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vin Browne\Documents\"/>
    </mc:Choice>
  </mc:AlternateContent>
  <bookViews>
    <workbookView xWindow="0" yWindow="0" windowWidth="20490" windowHeight="7755" firstSheet="4" activeTab="4"/>
  </bookViews>
  <sheets>
    <sheet name="Under 9 Boys entries" sheetId="9" r:id="rId1"/>
    <sheet name="Under 9 Girls entries" sheetId="8" r:id="rId2"/>
    <sheet name="Under 11 Boys Entries" sheetId="7" r:id="rId3"/>
    <sheet name="Under 11 Girls entries" sheetId="6" r:id="rId4"/>
    <sheet name="Under 9 Boys Results" sheetId="1" r:id="rId5"/>
    <sheet name="Under 9 Girls Results" sheetId="3" r:id="rId6"/>
    <sheet name="Under 11 Boys Results" sheetId="4" r:id="rId7"/>
    <sheet name="Under 11 Girls Results" sheetId="5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5" l="1"/>
  <c r="C17" i="5"/>
  <c r="B17" i="5"/>
  <c r="B37" i="5"/>
  <c r="C37" i="5"/>
  <c r="D37" i="5"/>
  <c r="B6" i="5"/>
  <c r="C6" i="5"/>
  <c r="D6" i="5"/>
  <c r="D11" i="5"/>
  <c r="C11" i="5"/>
  <c r="C13" i="5"/>
  <c r="B13" i="5"/>
  <c r="D13" i="5"/>
  <c r="B15" i="5"/>
  <c r="C15" i="5"/>
  <c r="D15" i="5"/>
  <c r="B35" i="5"/>
  <c r="C35" i="5"/>
  <c r="D35" i="5"/>
  <c r="B40" i="5"/>
  <c r="C40" i="5"/>
  <c r="D40" i="5"/>
  <c r="B41" i="5"/>
  <c r="C41" i="5"/>
  <c r="D41" i="5"/>
  <c r="B25" i="4"/>
  <c r="B26" i="4"/>
  <c r="B24" i="4"/>
  <c r="B23" i="4"/>
  <c r="B22" i="4"/>
  <c r="B20" i="4"/>
  <c r="B19" i="4"/>
  <c r="B18" i="4"/>
  <c r="B17" i="4"/>
  <c r="B16" i="4"/>
  <c r="B15" i="4"/>
  <c r="B14" i="4"/>
  <c r="B13" i="4"/>
  <c r="B12" i="4"/>
  <c r="B11" i="4"/>
  <c r="B9" i="4"/>
  <c r="B8" i="4"/>
  <c r="B6" i="4"/>
  <c r="B5" i="4"/>
  <c r="B4" i="4"/>
  <c r="B3" i="4"/>
  <c r="B31" i="1"/>
  <c r="B30" i="1"/>
  <c r="C27" i="3"/>
  <c r="C43" i="5"/>
  <c r="D42" i="3"/>
  <c r="D40" i="3"/>
  <c r="D39" i="3"/>
  <c r="D38" i="3"/>
  <c r="D37" i="3"/>
  <c r="D36" i="3"/>
  <c r="C42" i="3"/>
  <c r="C40" i="3"/>
  <c r="C39" i="3"/>
  <c r="C38" i="3"/>
  <c r="C37" i="3"/>
  <c r="C36" i="3"/>
  <c r="B42" i="3"/>
  <c r="B40" i="3"/>
  <c r="B39" i="3"/>
  <c r="B38" i="3"/>
  <c r="B37" i="3"/>
  <c r="B36" i="3"/>
  <c r="D42" i="4"/>
  <c r="D40" i="4"/>
  <c r="D38" i="4"/>
  <c r="D37" i="4"/>
  <c r="D36" i="4"/>
  <c r="C42" i="4"/>
  <c r="C40" i="4"/>
  <c r="C38" i="4"/>
  <c r="C37" i="4"/>
  <c r="C36" i="4"/>
  <c r="B42" i="4"/>
  <c r="B40" i="4"/>
  <c r="B38" i="4"/>
  <c r="B37" i="4"/>
  <c r="B36" i="4"/>
  <c r="D45" i="5"/>
  <c r="D44" i="5"/>
  <c r="D43" i="5"/>
  <c r="D42" i="5"/>
  <c r="D39" i="5"/>
  <c r="D38" i="5"/>
  <c r="D36" i="5"/>
  <c r="C45" i="5"/>
  <c r="C44" i="5"/>
  <c r="C42" i="5"/>
  <c r="C39" i="5"/>
  <c r="C38" i="5"/>
  <c r="C36" i="5"/>
  <c r="B45" i="5"/>
  <c r="B44" i="5"/>
  <c r="B43" i="5"/>
  <c r="B42" i="5"/>
  <c r="B39" i="5"/>
  <c r="B38" i="5"/>
  <c r="B36" i="5"/>
  <c r="D34" i="5"/>
  <c r="D33" i="5"/>
  <c r="D32" i="5"/>
  <c r="D31" i="5"/>
  <c r="D30" i="5"/>
  <c r="D29" i="5"/>
  <c r="D28" i="5"/>
  <c r="D27" i="5"/>
  <c r="D26" i="5"/>
  <c r="C34" i="5"/>
  <c r="C33" i="5"/>
  <c r="C32" i="5"/>
  <c r="C31" i="5"/>
  <c r="C30" i="5"/>
  <c r="C29" i="5"/>
  <c r="C28" i="5"/>
  <c r="C27" i="5"/>
  <c r="C26" i="5"/>
  <c r="B34" i="5"/>
  <c r="B33" i="5"/>
  <c r="B32" i="5"/>
  <c r="B31" i="5"/>
  <c r="B30" i="5"/>
  <c r="B29" i="5"/>
  <c r="B28" i="5"/>
  <c r="B27" i="5"/>
  <c r="B26" i="5"/>
  <c r="D35" i="4"/>
  <c r="D34" i="4"/>
  <c r="D32" i="4"/>
  <c r="D31" i="4"/>
  <c r="D30" i="4"/>
  <c r="D29" i="4"/>
  <c r="D28" i="4"/>
  <c r="D27" i="4"/>
  <c r="D25" i="4"/>
  <c r="C35" i="4"/>
  <c r="C34" i="4"/>
  <c r="C32" i="4"/>
  <c r="C31" i="4"/>
  <c r="C30" i="4"/>
  <c r="C29" i="4"/>
  <c r="C28" i="4"/>
  <c r="C27" i="4"/>
  <c r="C26" i="4"/>
  <c r="B35" i="4"/>
  <c r="B34" i="4"/>
  <c r="B32" i="4"/>
  <c r="B31" i="4"/>
  <c r="B29" i="4"/>
  <c r="B28" i="4"/>
  <c r="D35" i="3"/>
  <c r="D34" i="3"/>
  <c r="D33" i="3"/>
  <c r="D32" i="3"/>
  <c r="D31" i="3"/>
  <c r="D30" i="3"/>
  <c r="D29" i="3"/>
  <c r="D28" i="3"/>
  <c r="D27" i="3"/>
  <c r="D25" i="3"/>
  <c r="C35" i="3"/>
  <c r="C34" i="3"/>
  <c r="C33" i="3"/>
  <c r="C32" i="3"/>
  <c r="C31" i="3"/>
  <c r="C30" i="3"/>
  <c r="C29" i="3"/>
  <c r="C28" i="3"/>
  <c r="B35" i="3"/>
  <c r="B34" i="3"/>
  <c r="B33" i="3"/>
  <c r="B32" i="3"/>
  <c r="B31" i="3"/>
  <c r="B30" i="3"/>
  <c r="B29" i="3"/>
  <c r="B28" i="3"/>
  <c r="B27" i="3"/>
  <c r="D34" i="1"/>
  <c r="D33" i="1"/>
  <c r="D32" i="1"/>
  <c r="D31" i="1"/>
  <c r="D30" i="1"/>
  <c r="D29" i="1"/>
  <c r="D28" i="1"/>
  <c r="D27" i="1"/>
  <c r="D26" i="1"/>
  <c r="C34" i="1"/>
  <c r="C33" i="1"/>
  <c r="C32" i="1"/>
  <c r="C31" i="1"/>
  <c r="C30" i="1"/>
  <c r="C29" i="1"/>
  <c r="C28" i="1"/>
  <c r="C27" i="1"/>
  <c r="C26" i="1"/>
  <c r="B34" i="1"/>
  <c r="B33" i="1"/>
  <c r="B32" i="1"/>
  <c r="B29" i="1"/>
  <c r="B28" i="1"/>
  <c r="B27" i="1"/>
  <c r="B26" i="1"/>
  <c r="D25" i="5" l="1"/>
  <c r="C25" i="5"/>
  <c r="B25" i="5"/>
  <c r="D24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6" i="5"/>
  <c r="C16" i="5"/>
  <c r="B16" i="5"/>
  <c r="D14" i="5"/>
  <c r="C14" i="5"/>
  <c r="B14" i="5"/>
  <c r="D12" i="5"/>
  <c r="C12" i="5"/>
  <c r="B12" i="5"/>
  <c r="D10" i="5"/>
  <c r="C10" i="5"/>
  <c r="B10" i="5"/>
  <c r="D9" i="5"/>
  <c r="C9" i="5"/>
  <c r="B9" i="5"/>
  <c r="D8" i="5"/>
  <c r="C8" i="5"/>
  <c r="B8" i="5"/>
  <c r="D7" i="5"/>
  <c r="C7" i="5"/>
  <c r="B7" i="5"/>
  <c r="D5" i="5"/>
  <c r="C5" i="5"/>
  <c r="B5" i="5"/>
  <c r="D4" i="5"/>
  <c r="C4" i="5"/>
  <c r="B4" i="5"/>
  <c r="D3" i="5"/>
  <c r="C3" i="5"/>
  <c r="B3" i="5"/>
  <c r="D2" i="5"/>
  <c r="C2" i="5"/>
  <c r="B2" i="5"/>
  <c r="D9" i="4"/>
  <c r="C9" i="4"/>
  <c r="D26" i="4"/>
  <c r="C25" i="4"/>
  <c r="D24" i="4"/>
  <c r="C24" i="4"/>
  <c r="D23" i="4"/>
  <c r="C23" i="4"/>
  <c r="D22" i="4"/>
  <c r="C22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2" i="4"/>
  <c r="C12" i="4"/>
  <c r="D11" i="4"/>
  <c r="C11" i="4"/>
  <c r="D10" i="4"/>
  <c r="C10" i="4"/>
  <c r="D8" i="4"/>
  <c r="C8" i="4"/>
  <c r="D6" i="4"/>
  <c r="C6" i="4"/>
  <c r="D5" i="4"/>
  <c r="C5" i="4"/>
  <c r="D4" i="4"/>
  <c r="C4" i="4"/>
  <c r="D3" i="4"/>
  <c r="C3" i="4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4" i="3"/>
  <c r="C14" i="3"/>
  <c r="B14" i="3"/>
  <c r="D13" i="3"/>
  <c r="C13" i="3"/>
  <c r="B13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D4" i="3"/>
  <c r="C4" i="3"/>
  <c r="B4" i="3"/>
  <c r="D3" i="3"/>
  <c r="C3" i="3"/>
  <c r="B3" i="3"/>
  <c r="D2" i="3"/>
  <c r="C2" i="3"/>
  <c r="B2" i="3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25" i="1"/>
  <c r="C24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<sst xmlns="http://schemas.openxmlformats.org/spreadsheetml/2006/main" count="591" uniqueCount="309">
  <si>
    <t>Position</t>
  </si>
  <si>
    <t>First Name</t>
  </si>
  <si>
    <t>Last Name</t>
  </si>
  <si>
    <t>Club</t>
  </si>
  <si>
    <t>Number</t>
  </si>
  <si>
    <t>Time</t>
  </si>
  <si>
    <t>Under 9 Boys Entries</t>
  </si>
  <si>
    <t>Under 11 Girls Entries</t>
  </si>
  <si>
    <t>Under 11 Boys Entries</t>
  </si>
  <si>
    <t>Under 9 Girls Entries</t>
  </si>
  <si>
    <t xml:space="preserve"> Results</t>
  </si>
  <si>
    <t xml:space="preserve">Isla </t>
  </si>
  <si>
    <t>Cammish</t>
  </si>
  <si>
    <t>Salford Harriers</t>
  </si>
  <si>
    <t xml:space="preserve">Darcy </t>
  </si>
  <si>
    <t>Slattery</t>
  </si>
  <si>
    <t>East Cheshire</t>
  </si>
  <si>
    <t xml:space="preserve">Harriet </t>
  </si>
  <si>
    <t>Byrnes</t>
  </si>
  <si>
    <t xml:space="preserve">Thea </t>
  </si>
  <si>
    <t>Prattley</t>
  </si>
  <si>
    <t>Altrincham</t>
  </si>
  <si>
    <t>Imogen</t>
  </si>
  <si>
    <t>Hill</t>
  </si>
  <si>
    <t>Sale Harriers</t>
  </si>
  <si>
    <t>Emily</t>
  </si>
  <si>
    <t>Bowker</t>
  </si>
  <si>
    <t xml:space="preserve">Carys </t>
  </si>
  <si>
    <t>McEvoy</t>
  </si>
  <si>
    <t>Lily-Mae</t>
  </si>
  <si>
    <t>Leary</t>
  </si>
  <si>
    <t>Molly</t>
  </si>
  <si>
    <t>Irwin</t>
  </si>
  <si>
    <t>Ella</t>
  </si>
  <si>
    <t>Farquhar</t>
  </si>
  <si>
    <t>Bucknall</t>
  </si>
  <si>
    <t>Miah</t>
  </si>
  <si>
    <t>Lockett</t>
  </si>
  <si>
    <t>Lexi</t>
  </si>
  <si>
    <t>Parry</t>
  </si>
  <si>
    <t>Wirral</t>
  </si>
  <si>
    <t>Annabelle</t>
  </si>
  <si>
    <t>Shahhet</t>
  </si>
  <si>
    <t xml:space="preserve">Leah </t>
  </si>
  <si>
    <t>Bergin</t>
  </si>
  <si>
    <t>Bury</t>
  </si>
  <si>
    <t>Isabelle</t>
  </si>
  <si>
    <t>Chadwick</t>
  </si>
  <si>
    <t>Alina</t>
  </si>
  <si>
    <t>Iqbal-Willan</t>
  </si>
  <si>
    <t>Madeleine</t>
  </si>
  <si>
    <t>Gillham</t>
  </si>
  <si>
    <t>Nicole</t>
  </si>
  <si>
    <t>Jones</t>
  </si>
  <si>
    <t>Rochdale</t>
  </si>
  <si>
    <t>Poppy</t>
  </si>
  <si>
    <t>Fay</t>
  </si>
  <si>
    <t>Jemima</t>
  </si>
  <si>
    <t>Hernen</t>
  </si>
  <si>
    <t>Asha</t>
  </si>
  <si>
    <t>Mistry</t>
  </si>
  <si>
    <t>James Brindley Primary</t>
  </si>
  <si>
    <t>Pattison</t>
  </si>
  <si>
    <t>Amelia</t>
  </si>
  <si>
    <t>Stringer</t>
  </si>
  <si>
    <t>Jasmine</t>
  </si>
  <si>
    <t>Wright</t>
  </si>
  <si>
    <t xml:space="preserve">Evie </t>
  </si>
  <si>
    <t>Thompson</t>
  </si>
  <si>
    <t>Joseph</t>
  </si>
  <si>
    <t>Harney</t>
  </si>
  <si>
    <t>Daniel</t>
  </si>
  <si>
    <t>Harrison</t>
  </si>
  <si>
    <t>Alfi</t>
  </si>
  <si>
    <t>Manser</t>
  </si>
  <si>
    <t>Manor Green</t>
  </si>
  <si>
    <t>Matthew</t>
  </si>
  <si>
    <t>Cullen-Brown</t>
  </si>
  <si>
    <t>Isaac</t>
  </si>
  <si>
    <t>Oderinde</t>
  </si>
  <si>
    <t>Eoin</t>
  </si>
  <si>
    <t>McHale</t>
  </si>
  <si>
    <t>Ruairi</t>
  </si>
  <si>
    <t>Jake</t>
  </si>
  <si>
    <t>Norton</t>
  </si>
  <si>
    <t>Charlie</t>
  </si>
  <si>
    <t>Fielding</t>
  </si>
  <si>
    <t>Tom</t>
  </si>
  <si>
    <t>Gibson</t>
  </si>
  <si>
    <t>Theo</t>
  </si>
  <si>
    <t>Nuttall</t>
  </si>
  <si>
    <t>Garland</t>
  </si>
  <si>
    <t>Harris</t>
  </si>
  <si>
    <t>Baichoo</t>
  </si>
  <si>
    <t>Louis</t>
  </si>
  <si>
    <t xml:space="preserve">McGoldrick-Wroe </t>
  </si>
  <si>
    <t>Connor</t>
  </si>
  <si>
    <t>Butler</t>
  </si>
  <si>
    <t>Josh</t>
  </si>
  <si>
    <t>Greenwood</t>
  </si>
  <si>
    <t>Harry</t>
  </si>
  <si>
    <t>Bayman</t>
  </si>
  <si>
    <t>Maria</t>
  </si>
  <si>
    <t>Rooke</t>
  </si>
  <si>
    <t>Freya</t>
  </si>
  <si>
    <t>Murdoch</t>
  </si>
  <si>
    <t>Mia</t>
  </si>
  <si>
    <t>Ashton</t>
  </si>
  <si>
    <t>Evie</t>
  </si>
  <si>
    <t>Barnes</t>
  </si>
  <si>
    <t>Madeline</t>
  </si>
  <si>
    <t>Stout</t>
  </si>
  <si>
    <t>Matilda</t>
  </si>
  <si>
    <t>Isabella</t>
  </si>
  <si>
    <t>Evans-Slater</t>
  </si>
  <si>
    <t>Stockport</t>
  </si>
  <si>
    <t>Erin</t>
  </si>
  <si>
    <t>Lord</t>
  </si>
  <si>
    <t>Leigha</t>
  </si>
  <si>
    <t>Holly</t>
  </si>
  <si>
    <t>Newton</t>
  </si>
  <si>
    <t>Eva</t>
  </si>
  <si>
    <t>Esme</t>
  </si>
  <si>
    <t>Pearson</t>
  </si>
  <si>
    <t>Olivia</t>
  </si>
  <si>
    <t>Mayo</t>
  </si>
  <si>
    <t>Lola</t>
  </si>
  <si>
    <t>Potts</t>
  </si>
  <si>
    <t>Rosa</t>
  </si>
  <si>
    <t>Murphy</t>
  </si>
  <si>
    <t>Emma</t>
  </si>
  <si>
    <t>Bracewell</t>
  </si>
  <si>
    <t>Leah</t>
  </si>
  <si>
    <t>Worsley</t>
  </si>
  <si>
    <t>Isla</t>
  </si>
  <si>
    <t>Pope</t>
  </si>
  <si>
    <t>Sara</t>
  </si>
  <si>
    <t>Clough</t>
  </si>
  <si>
    <t>Ava</t>
  </si>
  <si>
    <t>Millie</t>
  </si>
  <si>
    <t xml:space="preserve">James Brindley Primary </t>
  </si>
  <si>
    <t>Marissa</t>
  </si>
  <si>
    <t>Caldwell</t>
  </si>
  <si>
    <t>Anjali</t>
  </si>
  <si>
    <t>Sophia</t>
  </si>
  <si>
    <t>Roiditis</t>
  </si>
  <si>
    <t xml:space="preserve">Summer </t>
  </si>
  <si>
    <t>Whitfield</t>
  </si>
  <si>
    <t>Naima</t>
  </si>
  <si>
    <t xml:space="preserve">Harry </t>
  </si>
  <si>
    <t>Peacocke</t>
  </si>
  <si>
    <t>Whittaker</t>
  </si>
  <si>
    <t>Zachary</t>
  </si>
  <si>
    <t>Conboy</t>
  </si>
  <si>
    <t>James</t>
  </si>
  <si>
    <t>McGraw</t>
  </si>
  <si>
    <t>Louie</t>
  </si>
  <si>
    <t>Storey-Grimshaw</t>
  </si>
  <si>
    <t>Cole</t>
  </si>
  <si>
    <t>Luke</t>
  </si>
  <si>
    <t>Carrington</t>
  </si>
  <si>
    <t>Joshua</t>
  </si>
  <si>
    <t>Colquhoun-Lynn</t>
  </si>
  <si>
    <t>George</t>
  </si>
  <si>
    <t>Noble</t>
  </si>
  <si>
    <t>Hayden</t>
  </si>
  <si>
    <t>Blunn</t>
  </si>
  <si>
    <t>Macclesfield</t>
  </si>
  <si>
    <t>Will</t>
  </si>
  <si>
    <t>Roberts</t>
  </si>
  <si>
    <t>Bradley</t>
  </si>
  <si>
    <t>Snape</t>
  </si>
  <si>
    <t>Sam</t>
  </si>
  <si>
    <t>Finlay</t>
  </si>
  <si>
    <t>Pettie</t>
  </si>
  <si>
    <t>Alexander</t>
  </si>
  <si>
    <t>Grierson</t>
  </si>
  <si>
    <t>Cillian</t>
  </si>
  <si>
    <t>Mulcahy</t>
  </si>
  <si>
    <t>Oliver</t>
  </si>
  <si>
    <t>Booth</t>
  </si>
  <si>
    <t>Jai</t>
  </si>
  <si>
    <t>Kieran</t>
  </si>
  <si>
    <t>Collings</t>
  </si>
  <si>
    <t>Andrews</t>
  </si>
  <si>
    <t>Thomas</t>
  </si>
  <si>
    <t>Gerrard</t>
  </si>
  <si>
    <t>Squirrell</t>
  </si>
  <si>
    <t>Joel</t>
  </si>
  <si>
    <t>Bowers</t>
  </si>
  <si>
    <t>Dolan-Chadwick</t>
  </si>
  <si>
    <t>Ellie</t>
  </si>
  <si>
    <t>Gildart</t>
  </si>
  <si>
    <t>Caitlin</t>
  </si>
  <si>
    <t>Swan</t>
  </si>
  <si>
    <t>Duke of Norfolk</t>
  </si>
  <si>
    <t>Entwistle</t>
  </si>
  <si>
    <t>Warrington</t>
  </si>
  <si>
    <t>Smithers</t>
  </si>
  <si>
    <t>Wormald</t>
  </si>
  <si>
    <t>Heidie</t>
  </si>
  <si>
    <t>Moore</t>
  </si>
  <si>
    <t>Gush</t>
  </si>
  <si>
    <t>Elinor</t>
  </si>
  <si>
    <t>Claymore</t>
  </si>
  <si>
    <t>Kavanagh-Hay</t>
  </si>
  <si>
    <t>Rebecca</t>
  </si>
  <si>
    <t>Dilworth</t>
  </si>
  <si>
    <t>Kate</t>
  </si>
  <si>
    <t>Fitzgerald</t>
  </si>
  <si>
    <t>Greta</t>
  </si>
  <si>
    <t>Brooks</t>
  </si>
  <si>
    <t>Anabelle</t>
  </si>
  <si>
    <t>Bygrave</t>
  </si>
  <si>
    <t>Saffron</t>
  </si>
  <si>
    <t>Meade</t>
  </si>
  <si>
    <t>Rylance</t>
  </si>
  <si>
    <t>Elena</t>
  </si>
  <si>
    <t>Bartalotta</t>
  </si>
  <si>
    <t>Zak</t>
  </si>
  <si>
    <t>Chamun</t>
  </si>
  <si>
    <t>Westwood</t>
  </si>
  <si>
    <t>Batten</t>
  </si>
  <si>
    <t>Jack</t>
  </si>
  <si>
    <t>Kelly</t>
  </si>
  <si>
    <t>Spark</t>
  </si>
  <si>
    <t>Jacob</t>
  </si>
  <si>
    <t>Cox</t>
  </si>
  <si>
    <t>Russell</t>
  </si>
  <si>
    <t>Ethan</t>
  </si>
  <si>
    <t>Nation</t>
  </si>
  <si>
    <t>Gardner</t>
  </si>
  <si>
    <t>Luie</t>
  </si>
  <si>
    <t>Mills</t>
  </si>
  <si>
    <t>Elijan</t>
  </si>
  <si>
    <t>Graham</t>
  </si>
  <si>
    <t>Morton</t>
  </si>
  <si>
    <t>Tithe Barn School</t>
  </si>
  <si>
    <t>Judan</t>
  </si>
  <si>
    <t>Hessner</t>
  </si>
  <si>
    <t>Manor Green School</t>
  </si>
  <si>
    <t>Matley</t>
  </si>
  <si>
    <t>Max</t>
  </si>
  <si>
    <t>Lowery</t>
  </si>
  <si>
    <t>Mitchell</t>
  </si>
  <si>
    <t>Kanagasabay</t>
  </si>
  <si>
    <t>Goddard</t>
  </si>
  <si>
    <t>Pryor</t>
  </si>
  <si>
    <t>Alfie</t>
  </si>
  <si>
    <t>Bundy</t>
  </si>
  <si>
    <t>Jamie</t>
  </si>
  <si>
    <t>Wirral ac</t>
  </si>
  <si>
    <t>Barber</t>
  </si>
  <si>
    <t>Blenkinsop</t>
  </si>
  <si>
    <t>Farley-Ball</t>
  </si>
  <si>
    <t>Evan</t>
  </si>
  <si>
    <t>Grime</t>
  </si>
  <si>
    <t>Royle</t>
  </si>
  <si>
    <t>Cunningham</t>
  </si>
  <si>
    <t>Stansfield</t>
  </si>
  <si>
    <t>Taylor</t>
  </si>
  <si>
    <t>Riley</t>
  </si>
  <si>
    <t>Ben</t>
  </si>
  <si>
    <t>Cronshaw</t>
  </si>
  <si>
    <t>Harvey</t>
  </si>
  <si>
    <t>Jackson</t>
  </si>
  <si>
    <t>Elmridge Primary</t>
  </si>
  <si>
    <t>Oisin</t>
  </si>
  <si>
    <t>Pegler</t>
  </si>
  <si>
    <t>St. Stephens</t>
  </si>
  <si>
    <t>Bethany</t>
  </si>
  <si>
    <t>Hart</t>
  </si>
  <si>
    <t>Cross</t>
  </si>
  <si>
    <t>Clare</t>
  </si>
  <si>
    <t>Aldwyn Primary</t>
  </si>
  <si>
    <t>Ashlee</t>
  </si>
  <si>
    <t>Freilinger</t>
  </si>
  <si>
    <t>Dowson Primary</t>
  </si>
  <si>
    <t>Emilie</t>
  </si>
  <si>
    <t>Withington Girls</t>
  </si>
  <si>
    <t>Scarlett</t>
  </si>
  <si>
    <t>Hardy</t>
  </si>
  <si>
    <t>McCartney</t>
  </si>
  <si>
    <t>Aine</t>
  </si>
  <si>
    <t>Keira</t>
  </si>
  <si>
    <t>Williams</t>
  </si>
  <si>
    <t>Emilia</t>
  </si>
  <si>
    <t>Southward</t>
  </si>
  <si>
    <t>Megan</t>
  </si>
  <si>
    <t>Scanlon</t>
  </si>
  <si>
    <t>Patterson</t>
  </si>
  <si>
    <t>Sergio</t>
  </si>
  <si>
    <t>Yiasoumi</t>
  </si>
  <si>
    <t>Cornwall</t>
  </si>
  <si>
    <t>Iris</t>
  </si>
  <si>
    <t>McCarron</t>
  </si>
  <si>
    <t>Hardy-Clarke</t>
  </si>
  <si>
    <t>Grace</t>
  </si>
  <si>
    <t>McCarthey</t>
  </si>
  <si>
    <t>Spooner</t>
  </si>
  <si>
    <t>John</t>
  </si>
  <si>
    <t>Tweimlow</t>
  </si>
  <si>
    <t>Meadow</t>
  </si>
  <si>
    <t>Rye</t>
  </si>
  <si>
    <t>Scanlan</t>
  </si>
  <si>
    <t>Tithe Barne School</t>
  </si>
  <si>
    <t>Elijah</t>
  </si>
  <si>
    <t>Judah</t>
  </si>
  <si>
    <t>Faricy-Ball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</si>
</sst>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7" workbookViewId="0">
      <selection activeCell="D19" sqref="D19"/>
    </sheetView>
  </sheetViews>
  <sheetFormatPr defaultRowHeight="15" x14ac:dyDescent="0.25"/>
  <cols>
    <col min="1" max="4" width="15.7109375" customWidth="1"/>
  </cols>
  <sheetData>
    <row r="1" spans="1:4" x14ac:dyDescent="0.25">
      <c r="A1" s="4" t="s">
        <v>6</v>
      </c>
      <c r="B1" s="4"/>
      <c r="C1" s="4"/>
      <c r="D1" s="4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t="s">
        <v>69</v>
      </c>
      <c r="B3" t="s">
        <v>70</v>
      </c>
      <c r="C3" t="s">
        <v>16</v>
      </c>
      <c r="D3">
        <v>301</v>
      </c>
    </row>
    <row r="4" spans="1:4" x14ac:dyDescent="0.25">
      <c r="A4" t="s">
        <v>71</v>
      </c>
      <c r="B4" t="s">
        <v>72</v>
      </c>
      <c r="C4" t="s">
        <v>24</v>
      </c>
      <c r="D4">
        <v>302</v>
      </c>
    </row>
    <row r="5" spans="1:4" x14ac:dyDescent="0.25">
      <c r="A5" t="s">
        <v>73</v>
      </c>
      <c r="B5" t="s">
        <v>74</v>
      </c>
      <c r="C5" t="s">
        <v>75</v>
      </c>
      <c r="D5">
        <v>303</v>
      </c>
    </row>
    <row r="6" spans="1:4" x14ac:dyDescent="0.25">
      <c r="A6" t="s">
        <v>76</v>
      </c>
      <c r="B6" t="s">
        <v>77</v>
      </c>
      <c r="C6" t="s">
        <v>24</v>
      </c>
      <c r="D6">
        <v>304</v>
      </c>
    </row>
    <row r="7" spans="1:4" x14ac:dyDescent="0.25">
      <c r="A7" t="s">
        <v>78</v>
      </c>
      <c r="B7" t="s">
        <v>79</v>
      </c>
      <c r="C7" t="s">
        <v>21</v>
      </c>
      <c r="D7">
        <v>305</v>
      </c>
    </row>
    <row r="8" spans="1:4" x14ac:dyDescent="0.25">
      <c r="A8" t="s">
        <v>80</v>
      </c>
      <c r="B8" t="s">
        <v>81</v>
      </c>
      <c r="C8" t="s">
        <v>21</v>
      </c>
      <c r="D8">
        <v>306</v>
      </c>
    </row>
    <row r="9" spans="1:4" x14ac:dyDescent="0.25">
      <c r="A9" t="s">
        <v>82</v>
      </c>
      <c r="B9" t="s">
        <v>81</v>
      </c>
      <c r="C9" t="s">
        <v>21</v>
      </c>
      <c r="D9">
        <v>307</v>
      </c>
    </row>
    <row r="10" spans="1:4" x14ac:dyDescent="0.25">
      <c r="A10" t="s">
        <v>83</v>
      </c>
      <c r="B10" t="s">
        <v>84</v>
      </c>
      <c r="C10" t="s">
        <v>45</v>
      </c>
      <c r="D10">
        <v>308</v>
      </c>
    </row>
    <row r="11" spans="1:4" x14ac:dyDescent="0.25">
      <c r="A11" t="s">
        <v>85</v>
      </c>
      <c r="B11" t="s">
        <v>86</v>
      </c>
      <c r="C11" t="s">
        <v>16</v>
      </c>
      <c r="D11">
        <v>309</v>
      </c>
    </row>
    <row r="12" spans="1:4" x14ac:dyDescent="0.25">
      <c r="A12" t="s">
        <v>87</v>
      </c>
      <c r="B12" t="s">
        <v>88</v>
      </c>
      <c r="C12" t="s">
        <v>45</v>
      </c>
      <c r="D12">
        <v>310</v>
      </c>
    </row>
    <row r="13" spans="1:4" x14ac:dyDescent="0.25">
      <c r="A13" t="s">
        <v>89</v>
      </c>
      <c r="B13" t="s">
        <v>90</v>
      </c>
      <c r="C13" t="s">
        <v>45</v>
      </c>
      <c r="D13">
        <v>311</v>
      </c>
    </row>
    <row r="14" spans="1:4" x14ac:dyDescent="0.25">
      <c r="A14" t="s">
        <v>71</v>
      </c>
      <c r="B14" t="s">
        <v>91</v>
      </c>
      <c r="C14" t="s">
        <v>45</v>
      </c>
      <c r="D14">
        <v>312</v>
      </c>
    </row>
    <row r="15" spans="1:4" x14ac:dyDescent="0.25">
      <c r="A15" t="s">
        <v>92</v>
      </c>
      <c r="B15" t="s">
        <v>93</v>
      </c>
      <c r="C15" t="s">
        <v>45</v>
      </c>
      <c r="D15">
        <v>313</v>
      </c>
    </row>
    <row r="16" spans="1:4" x14ac:dyDescent="0.25">
      <c r="A16" t="s">
        <v>94</v>
      </c>
      <c r="B16" t="s">
        <v>95</v>
      </c>
      <c r="C16" t="s">
        <v>45</v>
      </c>
      <c r="D16">
        <v>314</v>
      </c>
    </row>
    <row r="17" spans="1:4" x14ac:dyDescent="0.25">
      <c r="A17" t="s">
        <v>96</v>
      </c>
      <c r="B17" t="s">
        <v>97</v>
      </c>
      <c r="C17" t="s">
        <v>61</v>
      </c>
      <c r="D17">
        <v>315</v>
      </c>
    </row>
    <row r="18" spans="1:4" x14ac:dyDescent="0.25">
      <c r="A18" t="s">
        <v>98</v>
      </c>
      <c r="B18" t="s">
        <v>99</v>
      </c>
      <c r="C18" t="s">
        <v>61</v>
      </c>
      <c r="D18">
        <v>316</v>
      </c>
    </row>
    <row r="19" spans="1:4" x14ac:dyDescent="0.25">
      <c r="A19" t="s">
        <v>100</v>
      </c>
      <c r="B19" t="s">
        <v>101</v>
      </c>
      <c r="C19" t="s">
        <v>13</v>
      </c>
      <c r="D19">
        <v>317</v>
      </c>
    </row>
    <row r="20" spans="1:4" x14ac:dyDescent="0.25">
      <c r="A20" t="s">
        <v>244</v>
      </c>
      <c r="B20" t="s">
        <v>245</v>
      </c>
      <c r="C20" t="s">
        <v>16</v>
      </c>
      <c r="D20">
        <v>318</v>
      </c>
    </row>
    <row r="21" spans="1:4" x14ac:dyDescent="0.25">
      <c r="A21" t="s">
        <v>173</v>
      </c>
      <c r="B21" t="s">
        <v>246</v>
      </c>
      <c r="C21" t="s">
        <v>24</v>
      </c>
      <c r="D21">
        <v>319</v>
      </c>
    </row>
    <row r="22" spans="1:4" x14ac:dyDescent="0.25">
      <c r="A22" t="s">
        <v>69</v>
      </c>
      <c r="B22" t="s">
        <v>225</v>
      </c>
      <c r="C22" t="s">
        <v>24</v>
      </c>
      <c r="D22">
        <v>320</v>
      </c>
    </row>
    <row r="23" spans="1:4" x14ac:dyDescent="0.25">
      <c r="A23" t="s">
        <v>226</v>
      </c>
      <c r="B23" t="s">
        <v>247</v>
      </c>
      <c r="C23" t="s">
        <v>197</v>
      </c>
      <c r="D23">
        <v>321</v>
      </c>
    </row>
    <row r="24" spans="1:4" x14ac:dyDescent="0.25">
      <c r="A24" t="s">
        <v>248</v>
      </c>
      <c r="B24" t="s">
        <v>249</v>
      </c>
      <c r="C24" t="s">
        <v>16</v>
      </c>
      <c r="D24">
        <v>322</v>
      </c>
    </row>
    <row r="25" spans="1:4" x14ac:dyDescent="0.25">
      <c r="A25" t="s">
        <v>250</v>
      </c>
      <c r="B25" t="s">
        <v>109</v>
      </c>
      <c r="C25" t="s">
        <v>251</v>
      </c>
      <c r="D25">
        <v>323</v>
      </c>
    </row>
    <row r="26" spans="1:4" x14ac:dyDescent="0.25">
      <c r="A26" t="s">
        <v>250</v>
      </c>
      <c r="B26" t="s">
        <v>252</v>
      </c>
      <c r="C26" t="s">
        <v>13</v>
      </c>
      <c r="D26">
        <v>324</v>
      </c>
    </row>
    <row r="27" spans="1:4" x14ac:dyDescent="0.25">
      <c r="A27" t="s">
        <v>173</v>
      </c>
      <c r="B27" t="s">
        <v>253</v>
      </c>
      <c r="C27" t="s">
        <v>16</v>
      </c>
      <c r="D27">
        <v>325</v>
      </c>
    </row>
    <row r="28" spans="1:4" x14ac:dyDescent="0.25">
      <c r="A28" t="s">
        <v>223</v>
      </c>
      <c r="B28" t="s">
        <v>254</v>
      </c>
      <c r="C28" t="s">
        <v>16</v>
      </c>
      <c r="D28">
        <v>326</v>
      </c>
    </row>
    <row r="29" spans="1:4" x14ac:dyDescent="0.25">
      <c r="A29" t="s">
        <v>255</v>
      </c>
      <c r="B29" t="s">
        <v>256</v>
      </c>
      <c r="C29" t="s">
        <v>13</v>
      </c>
      <c r="D29">
        <v>327</v>
      </c>
    </row>
    <row r="30" spans="1:4" x14ac:dyDescent="0.25">
      <c r="A30" t="s">
        <v>83</v>
      </c>
      <c r="B30" t="s">
        <v>257</v>
      </c>
      <c r="C30" t="s">
        <v>61</v>
      </c>
      <c r="D30">
        <v>328</v>
      </c>
    </row>
    <row r="31" spans="1:4" x14ac:dyDescent="0.25">
      <c r="A31" t="s">
        <v>242</v>
      </c>
      <c r="B31" t="s">
        <v>258</v>
      </c>
      <c r="C31" t="s">
        <v>24</v>
      </c>
      <c r="D31">
        <v>329</v>
      </c>
    </row>
    <row r="32" spans="1:4" x14ac:dyDescent="0.25">
      <c r="A32" t="s">
        <v>72</v>
      </c>
      <c r="B32" t="s">
        <v>259</v>
      </c>
      <c r="C32" t="s">
        <v>16</v>
      </c>
      <c r="D32">
        <v>330</v>
      </c>
    </row>
    <row r="33" spans="1:4" x14ac:dyDescent="0.25">
      <c r="A33" t="s">
        <v>69</v>
      </c>
      <c r="B33" t="s">
        <v>260</v>
      </c>
      <c r="C33" t="s">
        <v>16</v>
      </c>
      <c r="D33">
        <v>331</v>
      </c>
    </row>
    <row r="34" spans="1:4" x14ac:dyDescent="0.25">
      <c r="A34" t="s">
        <v>72</v>
      </c>
      <c r="B34" t="s">
        <v>261</v>
      </c>
      <c r="C34" t="s">
        <v>54</v>
      </c>
      <c r="D34">
        <v>332</v>
      </c>
    </row>
    <row r="35" spans="1:4" x14ac:dyDescent="0.25">
      <c r="A35" t="s">
        <v>262</v>
      </c>
      <c r="B35" t="s">
        <v>263</v>
      </c>
      <c r="C35" t="s">
        <v>251</v>
      </c>
      <c r="D35">
        <v>333</v>
      </c>
    </row>
    <row r="36" spans="1:4" x14ac:dyDescent="0.25">
      <c r="A36" t="s">
        <v>264</v>
      </c>
      <c r="B36" t="s">
        <v>265</v>
      </c>
      <c r="C36" t="s">
        <v>266</v>
      </c>
      <c r="D36">
        <v>334</v>
      </c>
    </row>
    <row r="37" spans="1:4" x14ac:dyDescent="0.25">
      <c r="A37" t="s">
        <v>267</v>
      </c>
      <c r="B37" t="s">
        <v>268</v>
      </c>
      <c r="C37" t="s">
        <v>21</v>
      </c>
      <c r="D37">
        <v>335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25" workbookViewId="0">
      <selection activeCell="I37" sqref="I37"/>
    </sheetView>
  </sheetViews>
  <sheetFormatPr defaultRowHeight="15" x14ac:dyDescent="0.25"/>
  <cols>
    <col min="1" max="4" width="15.7109375" customWidth="1"/>
  </cols>
  <sheetData>
    <row r="1" spans="1:4" x14ac:dyDescent="0.25">
      <c r="A1" s="4" t="s">
        <v>9</v>
      </c>
      <c r="B1" s="4"/>
      <c r="C1" s="4"/>
      <c r="D1" s="4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t="s">
        <v>11</v>
      </c>
      <c r="B3" t="s">
        <v>12</v>
      </c>
      <c r="C3" t="s">
        <v>13</v>
      </c>
      <c r="D3">
        <v>201</v>
      </c>
    </row>
    <row r="4" spans="1:4" x14ac:dyDescent="0.25">
      <c r="A4" t="s">
        <v>14</v>
      </c>
      <c r="B4" t="s">
        <v>15</v>
      </c>
      <c r="C4" t="s">
        <v>16</v>
      </c>
      <c r="D4">
        <v>202</v>
      </c>
    </row>
    <row r="5" spans="1:4" x14ac:dyDescent="0.25">
      <c r="A5" t="s">
        <v>17</v>
      </c>
      <c r="B5" t="s">
        <v>18</v>
      </c>
      <c r="C5" t="s">
        <v>16</v>
      </c>
      <c r="D5">
        <v>203</v>
      </c>
    </row>
    <row r="6" spans="1:4" x14ac:dyDescent="0.25">
      <c r="A6" t="s">
        <v>19</v>
      </c>
      <c r="B6" t="s">
        <v>20</v>
      </c>
      <c r="C6" t="s">
        <v>21</v>
      </c>
      <c r="D6">
        <v>204</v>
      </c>
    </row>
    <row r="7" spans="1:4" x14ac:dyDescent="0.25">
      <c r="A7" t="s">
        <v>22</v>
      </c>
      <c r="B7" t="s">
        <v>23</v>
      </c>
      <c r="C7" t="s">
        <v>24</v>
      </c>
      <c r="D7">
        <v>205</v>
      </c>
    </row>
    <row r="8" spans="1:4" x14ac:dyDescent="0.25">
      <c r="A8" t="s">
        <v>25</v>
      </c>
      <c r="B8" t="s">
        <v>26</v>
      </c>
      <c r="C8" t="s">
        <v>16</v>
      </c>
      <c r="D8">
        <v>206</v>
      </c>
    </row>
    <row r="9" spans="1:4" x14ac:dyDescent="0.25">
      <c r="A9" t="s">
        <v>27</v>
      </c>
      <c r="B9" t="s">
        <v>28</v>
      </c>
      <c r="C9" t="s">
        <v>24</v>
      </c>
      <c r="D9">
        <v>207</v>
      </c>
    </row>
    <row r="10" spans="1:4" x14ac:dyDescent="0.25">
      <c r="A10" t="s">
        <v>29</v>
      </c>
      <c r="B10" t="s">
        <v>30</v>
      </c>
      <c r="C10" t="s">
        <v>24</v>
      </c>
      <c r="D10">
        <v>208</v>
      </c>
    </row>
    <row r="11" spans="1:4" x14ac:dyDescent="0.25">
      <c r="A11" t="s">
        <v>31</v>
      </c>
      <c r="B11" t="s">
        <v>32</v>
      </c>
      <c r="C11" t="s">
        <v>24</v>
      </c>
      <c r="D11">
        <v>209</v>
      </c>
    </row>
    <row r="12" spans="1:4" x14ac:dyDescent="0.25">
      <c r="A12" t="s">
        <v>33</v>
      </c>
      <c r="B12" t="s">
        <v>34</v>
      </c>
      <c r="C12" t="s">
        <v>21</v>
      </c>
      <c r="D12">
        <v>210</v>
      </c>
    </row>
    <row r="13" spans="1:4" x14ac:dyDescent="0.25">
      <c r="A13" t="s">
        <v>27</v>
      </c>
      <c r="B13" t="s">
        <v>35</v>
      </c>
      <c r="C13" t="s">
        <v>21</v>
      </c>
      <c r="D13">
        <v>211</v>
      </c>
    </row>
    <row r="14" spans="1:4" x14ac:dyDescent="0.25">
      <c r="A14" t="s">
        <v>36</v>
      </c>
      <c r="B14" t="s">
        <v>37</v>
      </c>
      <c r="C14" t="s">
        <v>21</v>
      </c>
      <c r="D14">
        <v>212</v>
      </c>
    </row>
    <row r="15" spans="1:4" x14ac:dyDescent="0.25">
      <c r="A15" t="s">
        <v>38</v>
      </c>
      <c r="B15" t="s">
        <v>39</v>
      </c>
      <c r="C15" t="s">
        <v>40</v>
      </c>
      <c r="D15">
        <v>213</v>
      </c>
    </row>
    <row r="16" spans="1:4" x14ac:dyDescent="0.25">
      <c r="A16" t="s">
        <v>41</v>
      </c>
      <c r="B16" t="s">
        <v>42</v>
      </c>
      <c r="C16" t="s">
        <v>13</v>
      </c>
      <c r="D16">
        <v>214</v>
      </c>
    </row>
    <row r="17" spans="1:4" x14ac:dyDescent="0.25">
      <c r="A17" t="s">
        <v>43</v>
      </c>
      <c r="B17" t="s">
        <v>44</v>
      </c>
      <c r="C17" t="s">
        <v>45</v>
      </c>
      <c r="D17">
        <v>215</v>
      </c>
    </row>
    <row r="18" spans="1:4" x14ac:dyDescent="0.25">
      <c r="A18" t="s">
        <v>46</v>
      </c>
      <c r="B18" t="s">
        <v>47</v>
      </c>
      <c r="C18" t="s">
        <v>45</v>
      </c>
      <c r="D18">
        <v>216</v>
      </c>
    </row>
    <row r="19" spans="1:4" x14ac:dyDescent="0.25">
      <c r="A19" t="s">
        <v>48</v>
      </c>
      <c r="B19" t="s">
        <v>49</v>
      </c>
      <c r="C19" t="s">
        <v>45</v>
      </c>
      <c r="D19">
        <v>217</v>
      </c>
    </row>
    <row r="20" spans="1:4" x14ac:dyDescent="0.25">
      <c r="A20" t="s">
        <v>50</v>
      </c>
      <c r="B20" t="s">
        <v>51</v>
      </c>
      <c r="C20" t="s">
        <v>21</v>
      </c>
      <c r="D20">
        <v>218</v>
      </c>
    </row>
    <row r="21" spans="1:4" x14ac:dyDescent="0.25">
      <c r="A21" t="s">
        <v>52</v>
      </c>
      <c r="B21" t="s">
        <v>53</v>
      </c>
      <c r="C21" t="s">
        <v>54</v>
      </c>
      <c r="D21">
        <v>219</v>
      </c>
    </row>
    <row r="22" spans="1:4" x14ac:dyDescent="0.25">
      <c r="A22" t="s">
        <v>55</v>
      </c>
      <c r="B22" t="s">
        <v>56</v>
      </c>
      <c r="C22" t="s">
        <v>54</v>
      </c>
      <c r="D22">
        <v>220</v>
      </c>
    </row>
    <row r="23" spans="1:4" x14ac:dyDescent="0.25">
      <c r="A23" t="s">
        <v>57</v>
      </c>
      <c r="B23" t="s">
        <v>58</v>
      </c>
      <c r="C23" t="s">
        <v>54</v>
      </c>
      <c r="D23">
        <v>221</v>
      </c>
    </row>
    <row r="24" spans="1:4" x14ac:dyDescent="0.25">
      <c r="A24" t="s">
        <v>59</v>
      </c>
      <c r="B24" t="s">
        <v>60</v>
      </c>
      <c r="C24" t="s">
        <v>61</v>
      </c>
      <c r="D24">
        <v>222</v>
      </c>
    </row>
    <row r="25" spans="1:4" x14ac:dyDescent="0.25">
      <c r="A25" t="s">
        <v>22</v>
      </c>
      <c r="B25" t="s">
        <v>62</v>
      </c>
      <c r="C25" t="s">
        <v>61</v>
      </c>
      <c r="D25">
        <v>223</v>
      </c>
    </row>
    <row r="26" spans="1:4" x14ac:dyDescent="0.25">
      <c r="A26" t="s">
        <v>63</v>
      </c>
      <c r="B26" t="s">
        <v>64</v>
      </c>
      <c r="C26" t="s">
        <v>61</v>
      </c>
      <c r="D26">
        <v>224</v>
      </c>
    </row>
    <row r="27" spans="1:4" x14ac:dyDescent="0.25">
      <c r="A27" t="s">
        <v>65</v>
      </c>
      <c r="B27" t="s">
        <v>66</v>
      </c>
      <c r="C27" t="s">
        <v>61</v>
      </c>
      <c r="D27">
        <v>225</v>
      </c>
    </row>
    <row r="28" spans="1:4" x14ac:dyDescent="0.25">
      <c r="A28" t="s">
        <v>67</v>
      </c>
      <c r="B28" t="s">
        <v>68</v>
      </c>
      <c r="C28" t="s">
        <v>61</v>
      </c>
      <c r="D28">
        <v>226</v>
      </c>
    </row>
    <row r="29" spans="1:4" x14ac:dyDescent="0.25">
      <c r="A29" t="s">
        <v>138</v>
      </c>
      <c r="B29" t="s">
        <v>257</v>
      </c>
      <c r="C29" t="s">
        <v>269</v>
      </c>
      <c r="D29">
        <v>227</v>
      </c>
    </row>
    <row r="30" spans="1:4" x14ac:dyDescent="0.25">
      <c r="A30" t="s">
        <v>270</v>
      </c>
      <c r="B30" t="s">
        <v>271</v>
      </c>
      <c r="C30" t="s">
        <v>16</v>
      </c>
      <c r="D30">
        <v>228</v>
      </c>
    </row>
    <row r="31" spans="1:4" x14ac:dyDescent="0.25">
      <c r="A31" t="s">
        <v>119</v>
      </c>
      <c r="B31" t="s">
        <v>272</v>
      </c>
      <c r="C31" t="s">
        <v>40</v>
      </c>
      <c r="D31">
        <v>229</v>
      </c>
    </row>
    <row r="32" spans="1:4" x14ac:dyDescent="0.25">
      <c r="A32" t="s">
        <v>144</v>
      </c>
      <c r="B32" t="s">
        <v>230</v>
      </c>
      <c r="C32" t="s">
        <v>13</v>
      </c>
      <c r="D32">
        <v>230</v>
      </c>
    </row>
    <row r="33" spans="1:4" x14ac:dyDescent="0.25">
      <c r="A33" t="s">
        <v>67</v>
      </c>
      <c r="B33" t="s">
        <v>273</v>
      </c>
      <c r="C33" t="s">
        <v>274</v>
      </c>
      <c r="D33">
        <v>231</v>
      </c>
    </row>
    <row r="34" spans="1:4" x14ac:dyDescent="0.25">
      <c r="A34" t="s">
        <v>275</v>
      </c>
      <c r="B34" t="s">
        <v>276</v>
      </c>
      <c r="C34" t="s">
        <v>13</v>
      </c>
      <c r="D34">
        <v>232</v>
      </c>
    </row>
    <row r="35" spans="1:4" x14ac:dyDescent="0.25">
      <c r="A35" t="s">
        <v>144</v>
      </c>
      <c r="B35" t="s">
        <v>202</v>
      </c>
      <c r="C35" t="s">
        <v>277</v>
      </c>
      <c r="D35">
        <v>233</v>
      </c>
    </row>
    <row r="36" spans="1:4" x14ac:dyDescent="0.25">
      <c r="A36" t="s">
        <v>278</v>
      </c>
      <c r="B36" t="s">
        <v>204</v>
      </c>
      <c r="C36" t="s">
        <v>279</v>
      </c>
      <c r="D36">
        <v>234</v>
      </c>
    </row>
    <row r="37" spans="1:4" x14ac:dyDescent="0.25">
      <c r="A37" t="s">
        <v>280</v>
      </c>
      <c r="B37" t="s">
        <v>281</v>
      </c>
      <c r="C37" t="s">
        <v>16</v>
      </c>
      <c r="D37">
        <v>235</v>
      </c>
    </row>
    <row r="38" spans="1:4" x14ac:dyDescent="0.25">
      <c r="A38" t="s">
        <v>138</v>
      </c>
      <c r="B38" t="s">
        <v>213</v>
      </c>
      <c r="C38" t="s">
        <v>24</v>
      </c>
      <c r="D38">
        <v>236</v>
      </c>
    </row>
    <row r="39" spans="1:4" x14ac:dyDescent="0.25">
      <c r="A39" t="s">
        <v>11</v>
      </c>
      <c r="B39" t="s">
        <v>282</v>
      </c>
      <c r="C39" t="s">
        <v>13</v>
      </c>
      <c r="D39">
        <v>237</v>
      </c>
    </row>
    <row r="40" spans="1:4" x14ac:dyDescent="0.25">
      <c r="A40" t="s">
        <v>283</v>
      </c>
      <c r="B40" t="s">
        <v>268</v>
      </c>
      <c r="C40" t="s">
        <v>21</v>
      </c>
      <c r="D40">
        <v>238</v>
      </c>
    </row>
    <row r="41" spans="1:4" x14ac:dyDescent="0.25">
      <c r="A41" t="s">
        <v>284</v>
      </c>
      <c r="B41" t="s">
        <v>285</v>
      </c>
      <c r="C41" t="s">
        <v>274</v>
      </c>
      <c r="D41">
        <v>239</v>
      </c>
    </row>
    <row r="42" spans="1:4" x14ac:dyDescent="0.25">
      <c r="A42" t="s">
        <v>286</v>
      </c>
      <c r="B42" t="s">
        <v>287</v>
      </c>
      <c r="C42" t="s">
        <v>24</v>
      </c>
      <c r="D42">
        <v>240</v>
      </c>
    </row>
    <row r="43" spans="1:4" x14ac:dyDescent="0.25">
      <c r="A43" t="s">
        <v>288</v>
      </c>
      <c r="B43" t="s">
        <v>289</v>
      </c>
      <c r="C43" t="s">
        <v>24</v>
      </c>
      <c r="D43">
        <v>241</v>
      </c>
    </row>
    <row r="44" spans="1:4" x14ac:dyDescent="0.25">
      <c r="A44" t="s">
        <v>302</v>
      </c>
      <c r="B44" t="s">
        <v>303</v>
      </c>
      <c r="D44">
        <v>449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28" workbookViewId="0">
      <selection activeCell="B48" sqref="B48"/>
    </sheetView>
  </sheetViews>
  <sheetFormatPr defaultRowHeight="15" x14ac:dyDescent="0.25"/>
  <cols>
    <col min="1" max="4" width="15.7109375" customWidth="1"/>
  </cols>
  <sheetData>
    <row r="1" spans="1:4" x14ac:dyDescent="0.25">
      <c r="A1" s="4" t="s">
        <v>8</v>
      </c>
      <c r="B1" s="4"/>
      <c r="C1" s="4"/>
      <c r="D1" s="4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t="s">
        <v>69</v>
      </c>
      <c r="B3" t="s">
        <v>12</v>
      </c>
      <c r="C3" t="s">
        <v>13</v>
      </c>
      <c r="D3">
        <v>401</v>
      </c>
    </row>
    <row r="4" spans="1:4" x14ac:dyDescent="0.25">
      <c r="A4" t="s">
        <v>149</v>
      </c>
      <c r="B4" t="s">
        <v>150</v>
      </c>
      <c r="C4" t="s">
        <v>54</v>
      </c>
      <c r="D4">
        <v>402</v>
      </c>
    </row>
    <row r="5" spans="1:4" x14ac:dyDescent="0.25">
      <c r="A5" t="s">
        <v>72</v>
      </c>
      <c r="B5" t="s">
        <v>151</v>
      </c>
      <c r="C5" t="s">
        <v>54</v>
      </c>
      <c r="D5">
        <v>403</v>
      </c>
    </row>
    <row r="6" spans="1:4" x14ac:dyDescent="0.25">
      <c r="A6" t="s">
        <v>152</v>
      </c>
      <c r="B6" t="s">
        <v>153</v>
      </c>
      <c r="C6" t="s">
        <v>16</v>
      </c>
      <c r="D6">
        <v>404</v>
      </c>
    </row>
    <row r="7" spans="1:4" x14ac:dyDescent="0.25">
      <c r="A7" t="s">
        <v>154</v>
      </c>
      <c r="B7" t="s">
        <v>155</v>
      </c>
      <c r="C7" t="s">
        <v>16</v>
      </c>
      <c r="D7">
        <v>405</v>
      </c>
    </row>
    <row r="8" spans="1:4" x14ac:dyDescent="0.25">
      <c r="A8" t="s">
        <v>154</v>
      </c>
      <c r="B8" t="s">
        <v>70</v>
      </c>
      <c r="C8" t="s">
        <v>16</v>
      </c>
      <c r="D8">
        <v>406</v>
      </c>
    </row>
    <row r="9" spans="1:4" x14ac:dyDescent="0.25">
      <c r="A9" t="s">
        <v>156</v>
      </c>
      <c r="B9" t="s">
        <v>157</v>
      </c>
      <c r="C9" t="s">
        <v>16</v>
      </c>
      <c r="D9">
        <v>407</v>
      </c>
    </row>
    <row r="10" spans="1:4" x14ac:dyDescent="0.25">
      <c r="A10" t="s">
        <v>158</v>
      </c>
      <c r="B10" t="s">
        <v>66</v>
      </c>
      <c r="C10" t="s">
        <v>16</v>
      </c>
      <c r="D10">
        <v>408</v>
      </c>
    </row>
    <row r="11" spans="1:4" x14ac:dyDescent="0.25">
      <c r="A11" t="s">
        <v>159</v>
      </c>
      <c r="B11" t="s">
        <v>160</v>
      </c>
      <c r="C11" t="s">
        <v>16</v>
      </c>
      <c r="D11">
        <v>409</v>
      </c>
    </row>
    <row r="12" spans="1:4" x14ac:dyDescent="0.25">
      <c r="A12" t="s">
        <v>161</v>
      </c>
      <c r="B12" t="s">
        <v>162</v>
      </c>
      <c r="C12" t="s">
        <v>24</v>
      </c>
      <c r="D12">
        <v>410</v>
      </c>
    </row>
    <row r="13" spans="1:4" x14ac:dyDescent="0.25">
      <c r="A13" t="s">
        <v>163</v>
      </c>
      <c r="B13" t="s">
        <v>164</v>
      </c>
      <c r="C13" t="s">
        <v>24</v>
      </c>
      <c r="D13">
        <v>411</v>
      </c>
    </row>
    <row r="14" spans="1:4" x14ac:dyDescent="0.25">
      <c r="A14" t="s">
        <v>165</v>
      </c>
      <c r="B14" t="s">
        <v>166</v>
      </c>
      <c r="C14" t="s">
        <v>167</v>
      </c>
      <c r="D14">
        <v>412</v>
      </c>
    </row>
    <row r="15" spans="1:4" x14ac:dyDescent="0.25">
      <c r="A15" t="s">
        <v>168</v>
      </c>
      <c r="B15" t="s">
        <v>169</v>
      </c>
      <c r="C15" t="s">
        <v>167</v>
      </c>
      <c r="D15">
        <v>413</v>
      </c>
    </row>
    <row r="16" spans="1:4" x14ac:dyDescent="0.25">
      <c r="A16" t="s">
        <v>170</v>
      </c>
      <c r="B16" t="s">
        <v>171</v>
      </c>
      <c r="C16" t="s">
        <v>167</v>
      </c>
      <c r="D16">
        <v>414</v>
      </c>
    </row>
    <row r="17" spans="1:4" x14ac:dyDescent="0.25">
      <c r="A17" t="s">
        <v>172</v>
      </c>
      <c r="B17" t="s">
        <v>170</v>
      </c>
      <c r="C17" t="s">
        <v>167</v>
      </c>
      <c r="D17">
        <v>415</v>
      </c>
    </row>
    <row r="18" spans="1:4" x14ac:dyDescent="0.25">
      <c r="A18" t="s">
        <v>173</v>
      </c>
      <c r="B18" t="s">
        <v>174</v>
      </c>
      <c r="C18" t="s">
        <v>167</v>
      </c>
      <c r="D18">
        <v>416</v>
      </c>
    </row>
    <row r="19" spans="1:4" x14ac:dyDescent="0.25">
      <c r="A19" t="s">
        <v>175</v>
      </c>
      <c r="B19" t="s">
        <v>176</v>
      </c>
      <c r="C19" t="s">
        <v>21</v>
      </c>
      <c r="D19">
        <v>417</v>
      </c>
    </row>
    <row r="20" spans="1:4" x14ac:dyDescent="0.25">
      <c r="A20" t="s">
        <v>177</v>
      </c>
      <c r="B20" t="s">
        <v>178</v>
      </c>
      <c r="C20" t="s">
        <v>16</v>
      </c>
      <c r="D20">
        <v>418</v>
      </c>
    </row>
    <row r="21" spans="1:4" x14ac:dyDescent="0.25">
      <c r="A21" t="s">
        <v>179</v>
      </c>
      <c r="B21" t="s">
        <v>180</v>
      </c>
      <c r="C21" t="s">
        <v>45</v>
      </c>
      <c r="D21">
        <v>419</v>
      </c>
    </row>
    <row r="22" spans="1:4" x14ac:dyDescent="0.25">
      <c r="A22" t="s">
        <v>181</v>
      </c>
      <c r="B22" t="s">
        <v>93</v>
      </c>
      <c r="C22" t="s">
        <v>45</v>
      </c>
      <c r="D22">
        <v>420</v>
      </c>
    </row>
    <row r="23" spans="1:4" x14ac:dyDescent="0.25">
      <c r="A23" t="s">
        <v>182</v>
      </c>
      <c r="B23" t="s">
        <v>47</v>
      </c>
      <c r="C23" t="s">
        <v>45</v>
      </c>
      <c r="D23">
        <v>421</v>
      </c>
    </row>
    <row r="24" spans="1:4" x14ac:dyDescent="0.25">
      <c r="A24" t="s">
        <v>173</v>
      </c>
      <c r="B24" t="s">
        <v>183</v>
      </c>
      <c r="C24" t="s">
        <v>45</v>
      </c>
      <c r="D24">
        <v>422</v>
      </c>
    </row>
    <row r="25" spans="1:4" x14ac:dyDescent="0.25">
      <c r="A25" t="s">
        <v>149</v>
      </c>
      <c r="B25" t="s">
        <v>184</v>
      </c>
      <c r="C25" t="s">
        <v>45</v>
      </c>
      <c r="D25">
        <v>423</v>
      </c>
    </row>
    <row r="26" spans="1:4" x14ac:dyDescent="0.25">
      <c r="A26" t="s">
        <v>185</v>
      </c>
      <c r="B26" t="s">
        <v>186</v>
      </c>
      <c r="C26" t="s">
        <v>54</v>
      </c>
      <c r="D26">
        <v>424</v>
      </c>
    </row>
    <row r="27" spans="1:4" x14ac:dyDescent="0.25">
      <c r="A27" t="s">
        <v>154</v>
      </c>
      <c r="B27" t="s">
        <v>187</v>
      </c>
      <c r="C27" t="s">
        <v>54</v>
      </c>
      <c r="D27">
        <v>425</v>
      </c>
    </row>
    <row r="28" spans="1:4" x14ac:dyDescent="0.25">
      <c r="A28" t="s">
        <v>76</v>
      </c>
      <c r="B28" t="s">
        <v>99</v>
      </c>
      <c r="C28" t="s">
        <v>61</v>
      </c>
      <c r="D28">
        <v>426</v>
      </c>
    </row>
    <row r="29" spans="1:4" x14ac:dyDescent="0.25">
      <c r="A29" t="s">
        <v>188</v>
      </c>
      <c r="B29" t="s">
        <v>189</v>
      </c>
      <c r="C29" t="s">
        <v>16</v>
      </c>
      <c r="D29">
        <v>427</v>
      </c>
    </row>
    <row r="30" spans="1:4" x14ac:dyDescent="0.25">
      <c r="A30" t="s">
        <v>219</v>
      </c>
      <c r="B30" t="s">
        <v>220</v>
      </c>
      <c r="C30" t="s">
        <v>197</v>
      </c>
      <c r="D30">
        <v>428</v>
      </c>
    </row>
    <row r="31" spans="1:4" x14ac:dyDescent="0.25">
      <c r="A31" t="s">
        <v>154</v>
      </c>
      <c r="B31" t="s">
        <v>221</v>
      </c>
      <c r="C31" t="s">
        <v>21</v>
      </c>
      <c r="D31">
        <v>429</v>
      </c>
    </row>
    <row r="32" spans="1:4" x14ac:dyDescent="0.25">
      <c r="A32" t="s">
        <v>223</v>
      </c>
      <c r="B32" t="s">
        <v>222</v>
      </c>
      <c r="C32" t="s">
        <v>24</v>
      </c>
      <c r="D32">
        <v>430</v>
      </c>
    </row>
    <row r="33" spans="1:4" x14ac:dyDescent="0.25">
      <c r="A33" t="s">
        <v>159</v>
      </c>
      <c r="B33" t="s">
        <v>224</v>
      </c>
      <c r="C33" t="s">
        <v>24</v>
      </c>
      <c r="D33">
        <v>431</v>
      </c>
    </row>
    <row r="34" spans="1:4" x14ac:dyDescent="0.25">
      <c r="A34" t="s">
        <v>223</v>
      </c>
      <c r="B34" t="s">
        <v>225</v>
      </c>
      <c r="C34" t="s">
        <v>24</v>
      </c>
      <c r="D34">
        <v>432</v>
      </c>
    </row>
    <row r="35" spans="1:4" x14ac:dyDescent="0.25">
      <c r="A35" t="s">
        <v>226</v>
      </c>
      <c r="B35" t="s">
        <v>227</v>
      </c>
      <c r="C35" t="s">
        <v>197</v>
      </c>
      <c r="D35">
        <v>433</v>
      </c>
    </row>
    <row r="36" spans="1:4" x14ac:dyDescent="0.25">
      <c r="A36" t="s">
        <v>76</v>
      </c>
      <c r="B36" t="s">
        <v>228</v>
      </c>
      <c r="C36" t="s">
        <v>13</v>
      </c>
      <c r="D36">
        <v>434</v>
      </c>
    </row>
    <row r="37" spans="1:4" x14ac:dyDescent="0.25">
      <c r="A37" t="s">
        <v>229</v>
      </c>
      <c r="B37" t="s">
        <v>230</v>
      </c>
      <c r="C37" t="s">
        <v>13</v>
      </c>
      <c r="D37">
        <v>435</v>
      </c>
    </row>
    <row r="38" spans="1:4" x14ac:dyDescent="0.25">
      <c r="A38" t="s">
        <v>76</v>
      </c>
      <c r="B38" t="s">
        <v>231</v>
      </c>
      <c r="C38" t="s">
        <v>24</v>
      </c>
      <c r="D38">
        <v>436</v>
      </c>
    </row>
    <row r="39" spans="1:4" x14ac:dyDescent="0.25">
      <c r="A39" t="s">
        <v>232</v>
      </c>
      <c r="B39" t="s">
        <v>233</v>
      </c>
      <c r="C39" t="s">
        <v>24</v>
      </c>
      <c r="D39">
        <v>437</v>
      </c>
    </row>
    <row r="40" spans="1:4" x14ac:dyDescent="0.25">
      <c r="A40" t="s">
        <v>234</v>
      </c>
      <c r="B40" t="s">
        <v>235</v>
      </c>
      <c r="C40" t="s">
        <v>13</v>
      </c>
      <c r="D40">
        <v>438</v>
      </c>
    </row>
    <row r="41" spans="1:4" x14ac:dyDescent="0.25">
      <c r="A41" t="s">
        <v>161</v>
      </c>
      <c r="B41" t="s">
        <v>235</v>
      </c>
      <c r="C41" t="s">
        <v>13</v>
      </c>
      <c r="D41">
        <v>439</v>
      </c>
    </row>
    <row r="42" spans="1:4" x14ac:dyDescent="0.25">
      <c r="A42" t="s">
        <v>87</v>
      </c>
      <c r="B42" t="s">
        <v>236</v>
      </c>
      <c r="C42" t="s">
        <v>237</v>
      </c>
      <c r="D42">
        <v>440</v>
      </c>
    </row>
    <row r="43" spans="1:4" x14ac:dyDescent="0.25">
      <c r="A43" t="s">
        <v>238</v>
      </c>
      <c r="B43" t="s">
        <v>239</v>
      </c>
      <c r="C43" t="s">
        <v>240</v>
      </c>
      <c r="D43">
        <v>441</v>
      </c>
    </row>
    <row r="44" spans="1:4" x14ac:dyDescent="0.25">
      <c r="A44" t="s">
        <v>71</v>
      </c>
      <c r="B44" t="s">
        <v>241</v>
      </c>
      <c r="C44" t="s">
        <v>16</v>
      </c>
      <c r="D44">
        <v>442</v>
      </c>
    </row>
    <row r="45" spans="1:4" x14ac:dyDescent="0.25">
      <c r="A45" t="s">
        <v>242</v>
      </c>
      <c r="B45" t="s">
        <v>243</v>
      </c>
      <c r="C45" t="s">
        <v>13</v>
      </c>
      <c r="D45">
        <v>443</v>
      </c>
    </row>
    <row r="46" spans="1:4" x14ac:dyDescent="0.25">
      <c r="A46" t="s">
        <v>72</v>
      </c>
      <c r="B46" t="s">
        <v>290</v>
      </c>
      <c r="C46" t="s">
        <v>24</v>
      </c>
      <c r="D46">
        <v>394</v>
      </c>
    </row>
    <row r="47" spans="1:4" x14ac:dyDescent="0.25">
      <c r="A47" t="s">
        <v>291</v>
      </c>
      <c r="B47" t="s">
        <v>292</v>
      </c>
      <c r="C47" t="s">
        <v>24</v>
      </c>
      <c r="D47">
        <v>395</v>
      </c>
    </row>
    <row r="48" spans="1:4" x14ac:dyDescent="0.25">
      <c r="A48" t="s">
        <v>300</v>
      </c>
      <c r="B48" t="s">
        <v>301</v>
      </c>
      <c r="C48" t="s">
        <v>54</v>
      </c>
      <c r="D48">
        <v>396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25" workbookViewId="0">
      <selection activeCell="B24" sqref="B24"/>
    </sheetView>
  </sheetViews>
  <sheetFormatPr defaultColWidth="15" defaultRowHeight="15" x14ac:dyDescent="0.25"/>
  <cols>
    <col min="1" max="4" width="15.7109375" customWidth="1"/>
  </cols>
  <sheetData>
    <row r="1" spans="1:4" x14ac:dyDescent="0.25">
      <c r="A1" s="4" t="s">
        <v>7</v>
      </c>
      <c r="B1" s="4"/>
      <c r="C1" s="4"/>
      <c r="D1" s="4"/>
    </row>
    <row r="2" spans="1:4" x14ac:dyDescent="0.2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25">
      <c r="A3" t="s">
        <v>102</v>
      </c>
      <c r="B3" t="s">
        <v>103</v>
      </c>
      <c r="C3" t="s">
        <v>16</v>
      </c>
      <c r="D3">
        <v>351</v>
      </c>
    </row>
    <row r="4" spans="1:4" x14ac:dyDescent="0.25">
      <c r="A4" t="s">
        <v>104</v>
      </c>
      <c r="B4" t="s">
        <v>105</v>
      </c>
      <c r="C4" t="s">
        <v>115</v>
      </c>
      <c r="D4">
        <v>352</v>
      </c>
    </row>
    <row r="5" spans="1:4" x14ac:dyDescent="0.25">
      <c r="A5" t="s">
        <v>106</v>
      </c>
      <c r="B5" t="s">
        <v>107</v>
      </c>
      <c r="C5" t="s">
        <v>54</v>
      </c>
      <c r="D5">
        <v>353</v>
      </c>
    </row>
    <row r="6" spans="1:4" x14ac:dyDescent="0.25">
      <c r="A6" t="s">
        <v>108</v>
      </c>
      <c r="B6" t="s">
        <v>109</v>
      </c>
      <c r="C6" t="s">
        <v>54</v>
      </c>
      <c r="D6">
        <v>354</v>
      </c>
    </row>
    <row r="7" spans="1:4" x14ac:dyDescent="0.25">
      <c r="A7" t="s">
        <v>110</v>
      </c>
      <c r="B7" t="s">
        <v>111</v>
      </c>
      <c r="C7" t="s">
        <v>16</v>
      </c>
      <c r="D7">
        <v>355</v>
      </c>
    </row>
    <row r="8" spans="1:4" x14ac:dyDescent="0.25">
      <c r="A8" t="s">
        <v>112</v>
      </c>
      <c r="B8" t="s">
        <v>18</v>
      </c>
      <c r="C8" t="s">
        <v>16</v>
      </c>
      <c r="D8">
        <v>356</v>
      </c>
    </row>
    <row r="9" spans="1:4" x14ac:dyDescent="0.25">
      <c r="A9" t="s">
        <v>113</v>
      </c>
      <c r="B9" t="s">
        <v>114</v>
      </c>
      <c r="C9" t="s">
        <v>16</v>
      </c>
      <c r="D9">
        <v>357</v>
      </c>
    </row>
    <row r="10" spans="1:4" x14ac:dyDescent="0.25">
      <c r="A10" t="s">
        <v>116</v>
      </c>
      <c r="B10" t="s">
        <v>117</v>
      </c>
      <c r="C10" t="s">
        <v>16</v>
      </c>
      <c r="D10">
        <v>358</v>
      </c>
    </row>
    <row r="11" spans="1:4" x14ac:dyDescent="0.25">
      <c r="A11" t="s">
        <v>118</v>
      </c>
      <c r="B11" t="s">
        <v>74</v>
      </c>
      <c r="C11" t="s">
        <v>16</v>
      </c>
      <c r="D11">
        <v>359</v>
      </c>
    </row>
    <row r="12" spans="1:4" x14ac:dyDescent="0.25">
      <c r="A12" t="s">
        <v>119</v>
      </c>
      <c r="B12" t="s">
        <v>120</v>
      </c>
      <c r="C12" t="s">
        <v>21</v>
      </c>
      <c r="D12">
        <v>360</v>
      </c>
    </row>
    <row r="13" spans="1:4" x14ac:dyDescent="0.25">
      <c r="A13" t="s">
        <v>121</v>
      </c>
      <c r="B13" t="s">
        <v>35</v>
      </c>
      <c r="C13" t="s">
        <v>21</v>
      </c>
      <c r="D13">
        <v>361</v>
      </c>
    </row>
    <row r="14" spans="1:4" x14ac:dyDescent="0.25">
      <c r="A14" t="s">
        <v>122</v>
      </c>
      <c r="B14" t="s">
        <v>123</v>
      </c>
      <c r="C14" t="s">
        <v>21</v>
      </c>
      <c r="D14">
        <v>362</v>
      </c>
    </row>
    <row r="15" spans="1:4" x14ac:dyDescent="0.25">
      <c r="A15" t="s">
        <v>124</v>
      </c>
      <c r="B15" t="s">
        <v>125</v>
      </c>
      <c r="C15" t="s">
        <v>45</v>
      </c>
      <c r="D15">
        <v>363</v>
      </c>
    </row>
    <row r="16" spans="1:4" x14ac:dyDescent="0.25">
      <c r="A16" t="s">
        <v>126</v>
      </c>
      <c r="B16" t="s">
        <v>127</v>
      </c>
      <c r="C16" t="s">
        <v>45</v>
      </c>
      <c r="D16">
        <v>364</v>
      </c>
    </row>
    <row r="17" spans="1:4" x14ac:dyDescent="0.25">
      <c r="A17" t="s">
        <v>128</v>
      </c>
      <c r="B17" t="s">
        <v>129</v>
      </c>
      <c r="C17" t="s">
        <v>45</v>
      </c>
      <c r="D17">
        <v>365</v>
      </c>
    </row>
    <row r="18" spans="1:4" x14ac:dyDescent="0.25">
      <c r="A18" t="s">
        <v>130</v>
      </c>
      <c r="B18" t="s">
        <v>131</v>
      </c>
      <c r="C18" t="s">
        <v>54</v>
      </c>
      <c r="D18">
        <v>366</v>
      </c>
    </row>
    <row r="19" spans="1:4" x14ac:dyDescent="0.25">
      <c r="A19" t="s">
        <v>132</v>
      </c>
      <c r="B19" t="s">
        <v>190</v>
      </c>
      <c r="C19" t="s">
        <v>54</v>
      </c>
      <c r="D19">
        <v>367</v>
      </c>
    </row>
    <row r="20" spans="1:4" x14ac:dyDescent="0.25">
      <c r="A20" t="s">
        <v>132</v>
      </c>
      <c r="B20" t="s">
        <v>133</v>
      </c>
      <c r="C20" t="s">
        <v>54</v>
      </c>
      <c r="D20">
        <v>368</v>
      </c>
    </row>
    <row r="21" spans="1:4" x14ac:dyDescent="0.25">
      <c r="A21" t="s">
        <v>134</v>
      </c>
      <c r="B21" t="s">
        <v>135</v>
      </c>
      <c r="C21" t="s">
        <v>16</v>
      </c>
      <c r="D21">
        <v>369</v>
      </c>
    </row>
    <row r="22" spans="1:4" x14ac:dyDescent="0.25">
      <c r="A22" t="s">
        <v>136</v>
      </c>
      <c r="B22" t="s">
        <v>137</v>
      </c>
      <c r="C22" t="s">
        <v>24</v>
      </c>
      <c r="D22">
        <v>370</v>
      </c>
    </row>
    <row r="23" spans="1:4" x14ac:dyDescent="0.25">
      <c r="A23" t="s">
        <v>138</v>
      </c>
      <c r="B23" t="s">
        <v>137</v>
      </c>
      <c r="C23" t="s">
        <v>24</v>
      </c>
      <c r="D23">
        <v>371</v>
      </c>
    </row>
    <row r="24" spans="1:4" x14ac:dyDescent="0.25">
      <c r="A24" t="s">
        <v>139</v>
      </c>
      <c r="B24" t="s">
        <v>101</v>
      </c>
      <c r="C24" t="s">
        <v>13</v>
      </c>
      <c r="D24">
        <v>372</v>
      </c>
    </row>
    <row r="25" spans="1:4" x14ac:dyDescent="0.25">
      <c r="A25" t="s">
        <v>141</v>
      </c>
      <c r="B25" t="s">
        <v>142</v>
      </c>
      <c r="C25" t="s">
        <v>140</v>
      </c>
      <c r="D25">
        <v>373</v>
      </c>
    </row>
    <row r="26" spans="1:4" x14ac:dyDescent="0.25">
      <c r="A26" t="s">
        <v>143</v>
      </c>
      <c r="B26" t="s">
        <v>60</v>
      </c>
      <c r="C26" t="s">
        <v>140</v>
      </c>
      <c r="D26">
        <v>374</v>
      </c>
    </row>
    <row r="27" spans="1:4" x14ac:dyDescent="0.25">
      <c r="A27" t="s">
        <v>144</v>
      </c>
      <c r="B27" t="s">
        <v>145</v>
      </c>
      <c r="C27" t="s">
        <v>140</v>
      </c>
      <c r="D27">
        <v>375</v>
      </c>
    </row>
    <row r="28" spans="1:4" x14ac:dyDescent="0.25">
      <c r="A28" t="s">
        <v>146</v>
      </c>
      <c r="B28" t="s">
        <v>147</v>
      </c>
      <c r="C28" t="s">
        <v>45</v>
      </c>
      <c r="D28">
        <v>376</v>
      </c>
    </row>
    <row r="29" spans="1:4" x14ac:dyDescent="0.25">
      <c r="A29" t="s">
        <v>148</v>
      </c>
      <c r="C29" t="s">
        <v>45</v>
      </c>
      <c r="D29">
        <v>377</v>
      </c>
    </row>
    <row r="30" spans="1:4" x14ac:dyDescent="0.25">
      <c r="A30" t="s">
        <v>191</v>
      </c>
      <c r="B30" t="s">
        <v>192</v>
      </c>
      <c r="C30" t="s">
        <v>24</v>
      </c>
      <c r="D30">
        <v>378</v>
      </c>
    </row>
    <row r="31" spans="1:4" x14ac:dyDescent="0.25">
      <c r="A31" t="s">
        <v>193</v>
      </c>
      <c r="B31" t="s">
        <v>194</v>
      </c>
      <c r="C31" t="s">
        <v>195</v>
      </c>
      <c r="D31">
        <v>379</v>
      </c>
    </row>
    <row r="32" spans="1:4" x14ac:dyDescent="0.25">
      <c r="A32" t="s">
        <v>25</v>
      </c>
      <c r="B32" t="s">
        <v>196</v>
      </c>
      <c r="C32" t="s">
        <v>197</v>
      </c>
      <c r="D32">
        <v>380</v>
      </c>
    </row>
    <row r="33" spans="1:4" x14ac:dyDescent="0.25">
      <c r="A33" t="s">
        <v>63</v>
      </c>
      <c r="B33" t="s">
        <v>198</v>
      </c>
      <c r="C33" t="s">
        <v>197</v>
      </c>
      <c r="D33">
        <v>381</v>
      </c>
    </row>
    <row r="34" spans="1:4" x14ac:dyDescent="0.25">
      <c r="A34" t="s">
        <v>31</v>
      </c>
      <c r="B34" t="s">
        <v>199</v>
      </c>
      <c r="C34" t="s">
        <v>197</v>
      </c>
      <c r="D34">
        <v>382</v>
      </c>
    </row>
    <row r="35" spans="1:4" x14ac:dyDescent="0.25">
      <c r="A35" t="s">
        <v>200</v>
      </c>
      <c r="B35" t="s">
        <v>201</v>
      </c>
      <c r="C35" t="s">
        <v>13</v>
      </c>
      <c r="D35">
        <v>383</v>
      </c>
    </row>
    <row r="36" spans="1:4" x14ac:dyDescent="0.25">
      <c r="A36" t="s">
        <v>22</v>
      </c>
      <c r="B36" t="s">
        <v>202</v>
      </c>
      <c r="C36" t="s">
        <v>16</v>
      </c>
      <c r="D36">
        <v>384</v>
      </c>
    </row>
    <row r="37" spans="1:4" x14ac:dyDescent="0.25">
      <c r="A37" t="s">
        <v>203</v>
      </c>
      <c r="B37" t="s">
        <v>204</v>
      </c>
      <c r="C37" t="s">
        <v>24</v>
      </c>
      <c r="D37">
        <v>385</v>
      </c>
    </row>
    <row r="38" spans="1:4" x14ac:dyDescent="0.25">
      <c r="A38" t="s">
        <v>144</v>
      </c>
      <c r="B38" t="s">
        <v>205</v>
      </c>
      <c r="C38" t="s">
        <v>54</v>
      </c>
      <c r="D38">
        <v>386</v>
      </c>
    </row>
    <row r="39" spans="1:4" x14ac:dyDescent="0.25">
      <c r="A39" t="s">
        <v>206</v>
      </c>
      <c r="B39" t="s">
        <v>207</v>
      </c>
      <c r="C39" t="s">
        <v>167</v>
      </c>
      <c r="D39">
        <v>387</v>
      </c>
    </row>
    <row r="40" spans="1:4" x14ac:dyDescent="0.25">
      <c r="A40" t="s">
        <v>208</v>
      </c>
      <c r="B40" t="s">
        <v>209</v>
      </c>
      <c r="C40" t="s">
        <v>21</v>
      </c>
      <c r="D40">
        <v>388</v>
      </c>
    </row>
    <row r="41" spans="1:4" x14ac:dyDescent="0.25">
      <c r="A41" t="s">
        <v>210</v>
      </c>
      <c r="B41" t="s">
        <v>211</v>
      </c>
      <c r="C41" t="s">
        <v>24</v>
      </c>
      <c r="D41">
        <v>389</v>
      </c>
    </row>
    <row r="42" spans="1:4" x14ac:dyDescent="0.25">
      <c r="A42" t="s">
        <v>212</v>
      </c>
      <c r="B42" t="s">
        <v>213</v>
      </c>
      <c r="C42" t="s">
        <v>24</v>
      </c>
      <c r="D42">
        <v>390</v>
      </c>
    </row>
    <row r="43" spans="1:4" x14ac:dyDescent="0.25">
      <c r="A43" t="s">
        <v>214</v>
      </c>
      <c r="B43" t="s">
        <v>215</v>
      </c>
      <c r="C43" t="s">
        <v>115</v>
      </c>
      <c r="D43">
        <v>391</v>
      </c>
    </row>
    <row r="44" spans="1:4" x14ac:dyDescent="0.25">
      <c r="A44" t="s">
        <v>106</v>
      </c>
      <c r="B44" t="s">
        <v>216</v>
      </c>
      <c r="C44" t="s">
        <v>16</v>
      </c>
      <c r="D44">
        <v>392</v>
      </c>
    </row>
    <row r="45" spans="1:4" x14ac:dyDescent="0.25">
      <c r="A45" t="s">
        <v>217</v>
      </c>
      <c r="B45" t="s">
        <v>218</v>
      </c>
      <c r="C45" t="s">
        <v>13</v>
      </c>
      <c r="D45">
        <v>393</v>
      </c>
    </row>
    <row r="46" spans="1:4" x14ac:dyDescent="0.25">
      <c r="A46" t="s">
        <v>280</v>
      </c>
      <c r="B46" t="s">
        <v>293</v>
      </c>
      <c r="C46" t="s">
        <v>16</v>
      </c>
      <c r="D46">
        <v>444</v>
      </c>
    </row>
    <row r="47" spans="1:4" x14ac:dyDescent="0.25">
      <c r="A47" t="s">
        <v>294</v>
      </c>
      <c r="B47" t="s">
        <v>295</v>
      </c>
      <c r="C47" t="s">
        <v>24</v>
      </c>
      <c r="D47">
        <v>445</v>
      </c>
    </row>
    <row r="48" spans="1:4" x14ac:dyDescent="0.25">
      <c r="A48" t="s">
        <v>280</v>
      </c>
      <c r="B48" t="s">
        <v>296</v>
      </c>
      <c r="C48" t="s">
        <v>16</v>
      </c>
      <c r="D48">
        <v>446</v>
      </c>
    </row>
    <row r="49" spans="1:4" x14ac:dyDescent="0.25">
      <c r="A49" t="s">
        <v>297</v>
      </c>
      <c r="B49" t="s">
        <v>298</v>
      </c>
      <c r="C49" t="s">
        <v>13</v>
      </c>
      <c r="D49">
        <v>447</v>
      </c>
    </row>
    <row r="50" spans="1:4" x14ac:dyDescent="0.25">
      <c r="A50" t="s">
        <v>108</v>
      </c>
      <c r="B50" t="s">
        <v>299</v>
      </c>
      <c r="C50" t="s">
        <v>16</v>
      </c>
      <c r="D50">
        <v>448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50"/>
  <sheetViews>
    <sheetView tabSelected="1" view="pageLayout" topLeftCell="A12" zoomScaleNormal="100" workbookViewId="0">
      <selection activeCell="F32" sqref="F32"/>
    </sheetView>
  </sheetViews>
  <sheetFormatPr defaultColWidth="13.85546875" defaultRowHeight="15" x14ac:dyDescent="0.25"/>
  <cols>
    <col min="1" max="1" width="8.28515625" bestFit="1" customWidth="1"/>
    <col min="3" max="3" width="17" bestFit="1" customWidth="1"/>
    <col min="4" max="4" width="22" bestFit="1" customWidth="1"/>
    <col min="5" max="5" width="12.42578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 t="str">
        <f>LOOKUP(E2, 'Under 9 Boys entries'!D3:D40, 'Under 9 Boys entries'!A3:A40)</f>
        <v>Jamie</v>
      </c>
      <c r="C2" s="2" t="str">
        <f>LOOKUP(E2, 'Under 9 Boys entries'!D3:D40, 'Under 9 Boys entries'!B3:B40)</f>
        <v>Barber</v>
      </c>
      <c r="D2" s="2" t="str">
        <f>LOOKUP(E2, 'Under 9 Boys entries'!D3:D40, 'Under 9 Boys entries'!C3:C40)</f>
        <v>Salford Harriers</v>
      </c>
      <c r="E2" s="2">
        <v>324</v>
      </c>
      <c r="F2" s="3">
        <v>5.1100000000000003</v>
      </c>
    </row>
    <row r="3" spans="1:6" x14ac:dyDescent="0.25">
      <c r="A3" s="2">
        <v>2</v>
      </c>
      <c r="B3" s="2" t="str">
        <f>LOOKUP(E3, 'Under 9 Boys entries'!D3:D40, 'Under 9 Boys entries'!A3:A40)</f>
        <v>Finlay</v>
      </c>
      <c r="C3" s="2" t="str">
        <f>LOOKUP(E3, 'Under 9 Boys entries'!D3:D40, 'Under 9 Boys entries'!B3:B40)</f>
        <v>Blenkinsop</v>
      </c>
      <c r="D3" s="2" t="str">
        <f>LOOKUP(E3, 'Under 9 Boys entries'!D3:D40, 'Under 9 Boys entries'!C3:C40)</f>
        <v>East Cheshire</v>
      </c>
      <c r="E3" s="2">
        <v>325</v>
      </c>
      <c r="F3" s="3">
        <v>5.15</v>
      </c>
    </row>
    <row r="4" spans="1:6" x14ac:dyDescent="0.25">
      <c r="A4" s="2">
        <v>3</v>
      </c>
      <c r="B4" s="2" t="str">
        <f>LOOKUP(E4, 'Under 9 Boys entries'!D3:D40, 'Under 9 Boys entries'!A3:A40)</f>
        <v>Finlay</v>
      </c>
      <c r="C4" s="2" t="str">
        <f>LOOKUP(E4, 'Under 9 Boys entries'!D3:D40, 'Under 9 Boys entries'!B3:B40)</f>
        <v>Goddard</v>
      </c>
      <c r="D4" s="2" t="str">
        <f>LOOKUP(E4, 'Under 9 Boys entries'!D3:D40, 'Under 9 Boys entries'!C3:C40)</f>
        <v>Sale Harriers</v>
      </c>
      <c r="E4" s="2">
        <v>319</v>
      </c>
      <c r="F4" s="3">
        <v>5.17</v>
      </c>
    </row>
    <row r="5" spans="1:6" x14ac:dyDescent="0.25">
      <c r="A5" s="2">
        <v>4</v>
      </c>
      <c r="B5" s="2" t="str">
        <f>LOOKUP(E5, 'Under 9 Boys entries'!D3:D40, 'Under 9 Boys entries'!A3:A40)</f>
        <v>Evan</v>
      </c>
      <c r="C5" s="2" t="str">
        <f>LOOKUP(E5, 'Under 9 Boys entries'!D3:D40, 'Under 9 Boys entries'!B3:B40)</f>
        <v>Grime</v>
      </c>
      <c r="D5" s="2" t="str">
        <f>LOOKUP(E5, 'Under 9 Boys entries'!D3:D40, 'Under 9 Boys entries'!C3:C40)</f>
        <v>Salford Harriers</v>
      </c>
      <c r="E5" s="2">
        <v>327</v>
      </c>
      <c r="F5" s="3">
        <v>5.22</v>
      </c>
    </row>
    <row r="6" spans="1:6" x14ac:dyDescent="0.25">
      <c r="A6" s="2">
        <v>5</v>
      </c>
      <c r="B6" s="2" t="str">
        <f>LOOKUP(E6, 'Under 9 Boys entries'!D3:D40, 'Under 9 Boys entries'!A3:A40)</f>
        <v>Joseph</v>
      </c>
      <c r="C6" s="2" t="str">
        <f>LOOKUP(E6, 'Under 9 Boys entries'!D3:D40, 'Under 9 Boys entries'!B3:B40)</f>
        <v>Spark</v>
      </c>
      <c r="D6" s="2" t="str">
        <f>LOOKUP(E6, 'Under 9 Boys entries'!D3:D40, 'Under 9 Boys entries'!C3:C40)</f>
        <v>Sale Harriers</v>
      </c>
      <c r="E6" s="2">
        <v>320</v>
      </c>
      <c r="F6" s="3">
        <v>5.28</v>
      </c>
    </row>
    <row r="7" spans="1:6" x14ac:dyDescent="0.25">
      <c r="A7" s="2">
        <v>6</v>
      </c>
      <c r="B7" s="2" t="str">
        <f>LOOKUP(E7, 'Under 9 Boys entries'!D3:D40, 'Under 9 Boys entries'!A3:A40)</f>
        <v>Jacob</v>
      </c>
      <c r="C7" s="2" t="str">
        <f>LOOKUP(E7, 'Under 9 Boys entries'!D3:D40, 'Under 9 Boys entries'!B3:B40)</f>
        <v>Pryor</v>
      </c>
      <c r="D7" s="2" t="str">
        <f>LOOKUP(E7, 'Under 9 Boys entries'!D3:D40, 'Under 9 Boys entries'!C3:C40)</f>
        <v>Warrington</v>
      </c>
      <c r="E7" s="2">
        <v>321</v>
      </c>
      <c r="F7" s="3">
        <v>5.28</v>
      </c>
    </row>
    <row r="8" spans="1:6" x14ac:dyDescent="0.25">
      <c r="A8" s="2">
        <v>7</v>
      </c>
      <c r="B8" s="2" t="str">
        <f>LOOKUP(E8, 'Under 9 Boys entries'!D3:D40, 'Under 9 Boys entries'!A3:A40)</f>
        <v>Jamie</v>
      </c>
      <c r="C8" s="2" t="str">
        <f>LOOKUP(E8, 'Under 9 Boys entries'!D3:D40, 'Under 9 Boys entries'!B3:B40)</f>
        <v>Barnes</v>
      </c>
      <c r="D8" s="2" t="str">
        <f>LOOKUP(E8, 'Under 9 Boys entries'!D3:D40, 'Under 9 Boys entries'!C3:C40)</f>
        <v>Wirral ac</v>
      </c>
      <c r="E8" s="2">
        <v>323</v>
      </c>
      <c r="F8" s="3">
        <v>5.33</v>
      </c>
    </row>
    <row r="9" spans="1:6" x14ac:dyDescent="0.25">
      <c r="A9" s="2">
        <v>8</v>
      </c>
      <c r="B9" s="2" t="str">
        <f>LOOKUP(E9, 'Under 9 Boys entries'!D3:D40, 'Under 9 Boys entries'!A3:A40)</f>
        <v>Jake</v>
      </c>
      <c r="C9" s="2" t="str">
        <f>LOOKUP(E9, 'Under 9 Boys entries'!D3:D40, 'Under 9 Boys entries'!B3:B40)</f>
        <v>Royle</v>
      </c>
      <c r="D9" s="2" t="str">
        <f>LOOKUP(E9, 'Under 9 Boys entries'!D3:D40, 'Under 9 Boys entries'!C3:C40)</f>
        <v>James Brindley Primary</v>
      </c>
      <c r="E9" s="2">
        <v>328</v>
      </c>
      <c r="F9" s="3">
        <v>5.34</v>
      </c>
    </row>
    <row r="10" spans="1:6" x14ac:dyDescent="0.25">
      <c r="A10" s="2">
        <v>9</v>
      </c>
      <c r="B10" s="2" t="str">
        <f>LOOKUP(E10, 'Under 9 Boys entries'!D3:D40, 'Under 9 Boys entries'!A3:A40)</f>
        <v>Ben</v>
      </c>
      <c r="C10" s="2" t="str">
        <f>LOOKUP(E10, 'Under 9 Boys entries'!D3:D40, 'Under 9 Boys entries'!B3:B40)</f>
        <v>Cronshaw</v>
      </c>
      <c r="D10" s="2" t="str">
        <f>LOOKUP(E10, 'Under 9 Boys entries'!D3:D40, 'Under 9 Boys entries'!C3:C40)</f>
        <v>Wirral ac</v>
      </c>
      <c r="E10" s="2">
        <v>333</v>
      </c>
      <c r="F10" s="3">
        <v>5.42</v>
      </c>
    </row>
    <row r="11" spans="1:6" x14ac:dyDescent="0.25">
      <c r="A11" s="2">
        <v>10</v>
      </c>
      <c r="B11" s="2" t="str">
        <f>LOOKUP(E11, 'Under 9 Boys entries'!D3:D40, 'Under 9 Boys entries'!A3:A40)</f>
        <v>Theo</v>
      </c>
      <c r="C11" s="2" t="str">
        <f>LOOKUP(E11, 'Under 9 Boys entries'!D3:D40, 'Under 9 Boys entries'!B3:B40)</f>
        <v>Nuttall</v>
      </c>
      <c r="D11" s="2" t="str">
        <f>LOOKUP(E11, 'Under 9 Boys entries'!D3:D40, 'Under 9 Boys entries'!C3:C40)</f>
        <v>Bury</v>
      </c>
      <c r="E11" s="2">
        <v>311</v>
      </c>
      <c r="F11" s="3">
        <v>5.43</v>
      </c>
    </row>
    <row r="12" spans="1:6" x14ac:dyDescent="0.25">
      <c r="A12" s="2">
        <v>11</v>
      </c>
      <c r="B12" s="2" t="str">
        <f>LOOKUP(E12, 'Under 9 Boys entries'!D3:D40, 'Under 9 Boys entries'!A3:A40)</f>
        <v>Harry</v>
      </c>
      <c r="C12" s="2" t="str">
        <f>LOOKUP(E12, 'Under 9 Boys entries'!D3:D40, 'Under 9 Boys entries'!B3:B40)</f>
        <v>Bayman</v>
      </c>
      <c r="D12" s="2" t="str">
        <f>LOOKUP(E12, 'Under 9 Boys entries'!D3:D40, 'Under 9 Boys entries'!C3:C40)</f>
        <v>Salford Harriers</v>
      </c>
      <c r="E12" s="2">
        <v>317</v>
      </c>
      <c r="F12" s="3">
        <v>5.46</v>
      </c>
    </row>
    <row r="13" spans="1:6" x14ac:dyDescent="0.25">
      <c r="A13" s="2">
        <v>12</v>
      </c>
      <c r="B13" s="2" t="str">
        <f>LOOKUP(E13, 'Under 9 Boys entries'!D3:D40, 'Under 9 Boys entries'!A3:A40)</f>
        <v>Joseph</v>
      </c>
      <c r="C13" s="2" t="str">
        <f>LOOKUP(E13, 'Under 9 Boys entries'!D3:D40, 'Under 9 Boys entries'!B3:B40)</f>
        <v>Taylor</v>
      </c>
      <c r="D13" s="2" t="str">
        <f>LOOKUP(E13, 'Under 9 Boys entries'!D3:D40, 'Under 9 Boys entries'!C3:C40)</f>
        <v>East Cheshire</v>
      </c>
      <c r="E13" s="2">
        <v>331</v>
      </c>
      <c r="F13" s="3">
        <v>5.5</v>
      </c>
    </row>
    <row r="14" spans="1:6" x14ac:dyDescent="0.25">
      <c r="A14" s="2">
        <v>13</v>
      </c>
      <c r="B14" s="2" t="str">
        <f>LOOKUP(E14, 'Under 9 Boys entries'!D3:D40, 'Under 9 Boys entries'!A3:A40)</f>
        <v>Max</v>
      </c>
      <c r="C14" s="2" t="str">
        <f>LOOKUP(E14, 'Under 9 Boys entries'!D3:D40, 'Under 9 Boys entries'!B3:B40)</f>
        <v>Cunningham</v>
      </c>
      <c r="D14" s="2" t="str">
        <f>LOOKUP(E14, 'Under 9 Boys entries'!D3:D40, 'Under 9 Boys entries'!C3:C40)</f>
        <v>Sale Harriers</v>
      </c>
      <c r="E14" s="2">
        <v>329</v>
      </c>
      <c r="F14" s="3">
        <v>5.52</v>
      </c>
    </row>
    <row r="15" spans="1:6" x14ac:dyDescent="0.25">
      <c r="A15" s="2">
        <v>14</v>
      </c>
      <c r="B15" s="2" t="str">
        <f>LOOKUP(E15, 'Under 9 Boys entries'!D3:D40, 'Under 9 Boys entries'!A3:A40)</f>
        <v>Alfi</v>
      </c>
      <c r="C15" s="2" t="str">
        <f>LOOKUP(E15, 'Under 9 Boys entries'!D3:D40, 'Under 9 Boys entries'!B3:B40)</f>
        <v>Manser</v>
      </c>
      <c r="D15" s="2" t="str">
        <f>LOOKUP(E15, 'Under 9 Boys entries'!D3:D40, 'Under 9 Boys entries'!C3:C40)</f>
        <v>Manor Green</v>
      </c>
      <c r="E15" s="2">
        <v>303</v>
      </c>
      <c r="F15" s="3">
        <v>5.55</v>
      </c>
    </row>
    <row r="16" spans="1:6" x14ac:dyDescent="0.25">
      <c r="A16" s="2">
        <v>15</v>
      </c>
      <c r="B16" s="2" t="str">
        <f>LOOKUP(E16, 'Under 9 Boys entries'!D3:D40, 'Under 9 Boys entries'!A3:A40)</f>
        <v>Daniel</v>
      </c>
      <c r="C16" s="2" t="str">
        <f>LOOKUP(E16, 'Under 9 Boys entries'!D3:D40, 'Under 9 Boys entries'!B3:B40)</f>
        <v>Harrison</v>
      </c>
      <c r="D16" s="2" t="str">
        <f>LOOKUP(E16, 'Under 9 Boys entries'!D3:D40, 'Under 9 Boys entries'!C3:C40)</f>
        <v>Sale Harriers</v>
      </c>
      <c r="E16" s="2">
        <v>302</v>
      </c>
      <c r="F16" s="3">
        <v>6</v>
      </c>
    </row>
    <row r="17" spans="1:6" x14ac:dyDescent="0.25">
      <c r="A17" s="2">
        <v>16</v>
      </c>
      <c r="B17" s="2" t="str">
        <f>LOOKUP(E17, 'Under 9 Boys entries'!D3:D40, 'Under 9 Boys entries'!A3:A40)</f>
        <v>Harvey</v>
      </c>
      <c r="C17" s="2" t="str">
        <f>LOOKUP(E17, 'Under 9 Boys entries'!D3:D40, 'Under 9 Boys entries'!B3:B40)</f>
        <v>Jackson</v>
      </c>
      <c r="D17" s="2" t="str">
        <f>LOOKUP(E17, 'Under 9 Boys entries'!D3:D40, 'Under 9 Boys entries'!C3:C40)</f>
        <v>Elmridge Primary</v>
      </c>
      <c r="E17" s="2">
        <v>334</v>
      </c>
      <c r="F17" s="3">
        <v>6.01</v>
      </c>
    </row>
    <row r="18" spans="1:6" x14ac:dyDescent="0.25">
      <c r="A18" s="2">
        <v>17</v>
      </c>
      <c r="B18" s="2" t="str">
        <f>LOOKUP(E18, 'Under 9 Boys entries'!D3:D40, 'Under 9 Boys entries'!A3:A40)</f>
        <v>Alfie</v>
      </c>
      <c r="C18" s="2" t="str">
        <f>LOOKUP(E18, 'Under 9 Boys entries'!D3:D40, 'Under 9 Boys entries'!B3:B40)</f>
        <v>Bundy</v>
      </c>
      <c r="D18" s="2" t="str">
        <f>LOOKUP(E18, 'Under 9 Boys entries'!D3:D40, 'Under 9 Boys entries'!C3:C40)</f>
        <v>East Cheshire</v>
      </c>
      <c r="E18" s="2">
        <v>322</v>
      </c>
      <c r="F18" s="3">
        <v>6.02</v>
      </c>
    </row>
    <row r="19" spans="1:6" x14ac:dyDescent="0.25">
      <c r="A19" s="2">
        <v>18</v>
      </c>
      <c r="B19" s="2" t="str">
        <f>LOOKUP(E19, 'Under 9 Boys entries'!D3:D40, 'Under 9 Boys entries'!A3:A40)</f>
        <v>Jake</v>
      </c>
      <c r="C19" s="2" t="str">
        <f>LOOKUP(E19, 'Under 9 Boys entries'!D3:D40, 'Under 9 Boys entries'!B3:B40)</f>
        <v>Norton</v>
      </c>
      <c r="D19" s="2" t="str">
        <f>LOOKUP(E19, 'Under 9 Boys entries'!D3:D40, 'Under 9 Boys entries'!C3:C40)</f>
        <v>Bury</v>
      </c>
      <c r="E19" s="2">
        <v>308</v>
      </c>
      <c r="F19" s="3">
        <v>6.03</v>
      </c>
    </row>
    <row r="20" spans="1:6" x14ac:dyDescent="0.25">
      <c r="A20" s="2">
        <v>19</v>
      </c>
      <c r="B20" s="2" t="str">
        <f>LOOKUP(E20, 'Under 9 Boys entries'!D3:D40, 'Under 9 Boys entries'!A3:A40)</f>
        <v>Matthew</v>
      </c>
      <c r="C20" s="2" t="str">
        <f>LOOKUP(E20, 'Under 9 Boys entries'!D3:D40, 'Under 9 Boys entries'!B3:B40)</f>
        <v>Cullen-Brown</v>
      </c>
      <c r="D20" s="2" t="str">
        <f>LOOKUP(E20, 'Under 9 Boys entries'!D3:D40, 'Under 9 Boys entries'!C3:C40)</f>
        <v>Sale Harriers</v>
      </c>
      <c r="E20" s="2">
        <v>304</v>
      </c>
      <c r="F20" s="3">
        <v>6.09</v>
      </c>
    </row>
    <row r="21" spans="1:6" x14ac:dyDescent="0.25">
      <c r="A21" s="2">
        <v>20</v>
      </c>
      <c r="B21" s="2" t="str">
        <f>LOOKUP(E21, 'Under 9 Boys entries'!D3:D40, 'Under 9 Boys entries'!A3:A40)</f>
        <v>Josh</v>
      </c>
      <c r="C21" s="2" t="str">
        <f>LOOKUP(E21, 'Under 9 Boys entries'!D3:D40, 'Under 9 Boys entries'!B3:B40)</f>
        <v>Greenwood</v>
      </c>
      <c r="D21" s="2" t="str">
        <f>LOOKUP(E21, 'Under 9 Boys entries'!D3:D40, 'Under 9 Boys entries'!C3:C40)</f>
        <v>James Brindley Primary</v>
      </c>
      <c r="E21" s="2">
        <v>316</v>
      </c>
      <c r="F21" s="3">
        <v>6.1</v>
      </c>
    </row>
    <row r="22" spans="1:6" x14ac:dyDescent="0.25">
      <c r="A22" s="2">
        <v>21</v>
      </c>
      <c r="B22" s="2" t="str">
        <f>LOOKUP(E22, 'Under 9 Boys entries'!D3:D40, 'Under 9 Boys entries'!A3:A40)</f>
        <v>Joseph</v>
      </c>
      <c r="C22" s="2" t="str">
        <f>LOOKUP(E22, 'Under 9 Boys entries'!D3:D40, 'Under 9 Boys entries'!B3:B40)</f>
        <v>Harney</v>
      </c>
      <c r="D22" s="2" t="str">
        <f>LOOKUP(E22, 'Under 9 Boys entries'!D3:D40, 'Under 9 Boys entries'!C3:C40)</f>
        <v>East Cheshire</v>
      </c>
      <c r="E22" s="2">
        <v>301</v>
      </c>
      <c r="F22" s="3">
        <v>6.12</v>
      </c>
    </row>
    <row r="23" spans="1:6" x14ac:dyDescent="0.25">
      <c r="A23" s="2">
        <v>22</v>
      </c>
      <c r="B23" s="2" t="str">
        <f>LOOKUP(E23, 'Under 9 Boys entries'!D3:D40, 'Under 9 Boys entries'!A3:A40)</f>
        <v>Jack</v>
      </c>
      <c r="C23" s="2" t="s">
        <v>308</v>
      </c>
      <c r="D23" s="2" t="str">
        <f>LOOKUP(E23, 'Under 9 Boys entries'!D3:D40, 'Under 9 Boys entries'!C3:C40)</f>
        <v>East Cheshire</v>
      </c>
      <c r="E23" s="2">
        <v>326</v>
      </c>
      <c r="F23" s="3">
        <v>6.2</v>
      </c>
    </row>
    <row r="24" spans="1:6" x14ac:dyDescent="0.25">
      <c r="A24" s="2">
        <v>23</v>
      </c>
      <c r="B24" s="2" t="str">
        <f>LOOKUP(E24, 'Under 9 Boys entries'!D3:D40, 'Under 9 Boys entries'!A3:A40)</f>
        <v>Eoin</v>
      </c>
      <c r="C24" s="2" t="str">
        <f>LOOKUP(E24, 'Under 9 Boys entries'!D3:D40, 'Under 9 Boys entries'!B3:B40)</f>
        <v>McHale</v>
      </c>
      <c r="D24" s="2" t="str">
        <f>LOOKUP(E24, 'Under 9 Boys entries'!D3:D40, 'Under 9 Boys entries'!C3:C40)</f>
        <v>Altrincham</v>
      </c>
      <c r="E24" s="2">
        <v>306</v>
      </c>
      <c r="F24" s="3">
        <v>6.25</v>
      </c>
    </row>
    <row r="25" spans="1:6" x14ac:dyDescent="0.25">
      <c r="A25" s="2">
        <v>24</v>
      </c>
      <c r="B25" s="2" t="str">
        <f>LOOKUP(E25, 'Under 9 Boys entries'!D3:D40, 'Under 9 Boys entries'!A3:A40)</f>
        <v>Harris</v>
      </c>
      <c r="C25" s="2" t="str">
        <f>LOOKUP(E25, 'Under 9 Boys entries'!D3:D40, 'Under 9 Boys entries'!B3:B40)</f>
        <v>Baichoo</v>
      </c>
      <c r="D25" s="2" t="str">
        <f>LOOKUP(E25, 'Under 9 Boys entries'!D3:D40, 'Under 9 Boys entries'!C3:C40)</f>
        <v>Bury</v>
      </c>
      <c r="E25" s="2">
        <v>313</v>
      </c>
      <c r="F25" s="3">
        <v>6.26</v>
      </c>
    </row>
    <row r="26" spans="1:6" x14ac:dyDescent="0.25">
      <c r="A26" s="2">
        <v>25</v>
      </c>
      <c r="B26" s="2" t="str">
        <f>LOOKUP(E26, 'Under 9 Boys entries'!D3:D40, 'Under 9 Boys entries'!A3:A40)</f>
        <v>Daniel</v>
      </c>
      <c r="C26" s="2" t="str">
        <f>LOOKUP(E26, 'Under 9 Boys entries'!D3:D40, 'Under 9 Boys entries'!B3:B40)</f>
        <v>Garland</v>
      </c>
      <c r="D26" s="2" t="str">
        <f>LOOKUP(E26, 'Under 9 Boys entries'!D3:D40, 'Under 9 Boys entries'!C3:C40)</f>
        <v>Bury</v>
      </c>
      <c r="E26" s="2">
        <v>312</v>
      </c>
      <c r="F26" s="3">
        <v>6.27</v>
      </c>
    </row>
    <row r="27" spans="1:6" x14ac:dyDescent="0.25">
      <c r="A27" s="2">
        <v>26</v>
      </c>
      <c r="B27" s="2" t="str">
        <f>LOOKUP(E27, 'Under 9 Boys entries'!D3:D40, 'Under 9 Boys entries'!A3:A40)</f>
        <v>Harrison</v>
      </c>
      <c r="C27" s="2" t="str">
        <f>LOOKUP(E27, 'Under 9 Boys entries'!D3:D40, 'Under 9 Boys entries'!B3:B40)</f>
        <v>Stansfield</v>
      </c>
      <c r="D27" s="2" t="str">
        <f>LOOKUP(E27, 'Under 9 Boys entries'!D3:D40, 'Under 9 Boys entries'!C3:C40)</f>
        <v>East Cheshire</v>
      </c>
      <c r="E27" s="2">
        <v>330</v>
      </c>
      <c r="F27" s="3">
        <v>6.3</v>
      </c>
    </row>
    <row r="28" spans="1:6" x14ac:dyDescent="0.25">
      <c r="A28" s="2">
        <v>27</v>
      </c>
      <c r="B28" s="2" t="str">
        <f>LOOKUP(E28, 'Under 9 Boys entries'!D3:D40, 'Under 9 Boys entries'!A3:A40)</f>
        <v>Harrison</v>
      </c>
      <c r="C28" s="2" t="str">
        <f>LOOKUP(E28, 'Under 9 Boys entries'!D3:D40, 'Under 9 Boys entries'!B3:B40)</f>
        <v>Riley</v>
      </c>
      <c r="D28" s="2" t="str">
        <f>LOOKUP(E28, 'Under 9 Boys entries'!D3:D40, 'Under 9 Boys entries'!C3:C40)</f>
        <v>Rochdale</v>
      </c>
      <c r="E28" s="2">
        <v>332</v>
      </c>
      <c r="F28" s="3">
        <v>6.34</v>
      </c>
    </row>
    <row r="29" spans="1:6" x14ac:dyDescent="0.25">
      <c r="A29" s="2">
        <v>28</v>
      </c>
      <c r="B29" s="2" t="str">
        <f>LOOKUP(E29, 'Under 9 Boys entries'!D3:D40, 'Under 9 Boys entries'!A3:A40)</f>
        <v>Connor</v>
      </c>
      <c r="C29" s="2" t="str">
        <f>LOOKUP(E29, 'Under 9 Boys entries'!D3:D40, 'Under 9 Boys entries'!B3:B40)</f>
        <v>Butler</v>
      </c>
      <c r="D29" s="2" t="str">
        <f>LOOKUP(E29, 'Under 9 Boys entries'!D3:D40, 'Under 9 Boys entries'!C3:C40)</f>
        <v>James Brindley Primary</v>
      </c>
      <c r="E29" s="2">
        <v>315</v>
      </c>
      <c r="F29" s="2">
        <v>6.37</v>
      </c>
    </row>
    <row r="30" spans="1:6" x14ac:dyDescent="0.25">
      <c r="A30" s="2">
        <v>29</v>
      </c>
      <c r="B30" s="2" t="str">
        <f>LOOKUP(E30, 'Under 9 Boys entries'!D3:D40, 'Under 9 Boys entries'!A3:A40)</f>
        <v>Charlie</v>
      </c>
      <c r="C30" s="2" t="str">
        <f>LOOKUP(E30, 'Under 9 Boys entries'!D3:D40, 'Under 9 Boys entries'!B3:B40)</f>
        <v>Fielding</v>
      </c>
      <c r="D30" s="2" t="str">
        <f>LOOKUP(E30, 'Under 9 Boys entries'!D3:D40, 'Under 9 Boys entries'!C3:C40)</f>
        <v>East Cheshire</v>
      </c>
      <c r="E30" s="2">
        <v>309</v>
      </c>
      <c r="F30" s="2">
        <v>6.46</v>
      </c>
    </row>
    <row r="31" spans="1:6" x14ac:dyDescent="0.25">
      <c r="A31" s="2">
        <v>30</v>
      </c>
      <c r="B31" s="2" t="str">
        <f>LOOKUP(E31, 'Under 9 Boys entries'!D3:D40, 'Under 9 Boys entries'!A3:A40)</f>
        <v>Isaac</v>
      </c>
      <c r="C31" s="2" t="str">
        <f>LOOKUP(E31, 'Under 9 Boys entries'!D3:D40, 'Under 9 Boys entries'!B3:B40)</f>
        <v>Oderinde</v>
      </c>
      <c r="D31" s="2" t="str">
        <f>LOOKUP(E31, 'Under 9 Boys entries'!D3:D40, 'Under 9 Boys entries'!C3:C40)</f>
        <v>Altrincham</v>
      </c>
      <c r="E31" s="2">
        <v>305</v>
      </c>
      <c r="F31" s="3">
        <v>7.11</v>
      </c>
    </row>
    <row r="32" spans="1:6" x14ac:dyDescent="0.25">
      <c r="A32" s="2">
        <v>31</v>
      </c>
      <c r="B32" s="2" t="str">
        <f>LOOKUP(E32, 'Under 9 Boys entries'!D3:D40, 'Under 9 Boys entries'!A3:A40)</f>
        <v>Louis</v>
      </c>
      <c r="C32" s="2" t="str">
        <f>LOOKUP(E32, 'Under 9 Boys entries'!D3:D40, 'Under 9 Boys entries'!B3:B40)</f>
        <v xml:space="preserve">McGoldrick-Wroe </v>
      </c>
      <c r="D32" s="2" t="str">
        <f>LOOKUP(E32, 'Under 9 Boys entries'!D3:D40, 'Under 9 Boys entries'!C3:C40)</f>
        <v>Bury</v>
      </c>
      <c r="E32" s="2">
        <v>314</v>
      </c>
      <c r="F32" s="3">
        <v>7.24</v>
      </c>
    </row>
    <row r="33" spans="1:6" x14ac:dyDescent="0.25">
      <c r="A33" s="2">
        <v>32</v>
      </c>
      <c r="B33" s="2" t="str">
        <f>LOOKUP(E33, 'Under 9 Boys entries'!D3:D40, 'Under 9 Boys entries'!A3:A40)</f>
        <v>Oisin</v>
      </c>
      <c r="C33" s="2" t="str">
        <f>LOOKUP(E33, 'Under 9 Boys entries'!D3:D40, 'Under 9 Boys entries'!B3:B40)</f>
        <v>Pegler</v>
      </c>
      <c r="D33" s="2" t="str">
        <f>LOOKUP(E33, 'Under 9 Boys entries'!D3:D40, 'Under 9 Boys entries'!C3:C40)</f>
        <v>Altrincham</v>
      </c>
      <c r="E33" s="2">
        <v>335</v>
      </c>
      <c r="F33" s="3">
        <v>7.27</v>
      </c>
    </row>
    <row r="34" spans="1:6" x14ac:dyDescent="0.25">
      <c r="A34" s="2">
        <v>33</v>
      </c>
      <c r="B34" s="2" t="str">
        <f>LOOKUP(E34, 'Under 9 Boys entries'!D3:D40, 'Under 9 Boys entries'!A3:A40)</f>
        <v>Mitchell</v>
      </c>
      <c r="C34" s="2" t="str">
        <f>LOOKUP(E34, 'Under 9 Boys entries'!D3:D40, 'Under 9 Boys entries'!B3:B40)</f>
        <v>Kanagasabay</v>
      </c>
      <c r="D34" s="2" t="str">
        <f>LOOKUP(E34, 'Under 9 Boys entries'!D3:D40, 'Under 9 Boys entries'!C3:C40)</f>
        <v>East Cheshire</v>
      </c>
      <c r="E34" s="2">
        <v>318</v>
      </c>
      <c r="F34" s="3">
        <v>7.3</v>
      </c>
    </row>
    <row r="35" spans="1:6" x14ac:dyDescent="0.25">
      <c r="A35" s="2"/>
      <c r="B35" s="2"/>
      <c r="C35" s="2"/>
      <c r="D35" s="2"/>
    </row>
    <row r="36" spans="1:6" x14ac:dyDescent="0.25">
      <c r="A36" s="2"/>
      <c r="B36" s="2"/>
      <c r="C36" s="2"/>
      <c r="D36" s="2"/>
    </row>
    <row r="37" spans="1:6" x14ac:dyDescent="0.25">
      <c r="A37" s="2"/>
      <c r="B37" s="2"/>
      <c r="C37" s="2"/>
      <c r="D37" s="2"/>
    </row>
    <row r="38" spans="1:6" x14ac:dyDescent="0.25">
      <c r="A38" s="2"/>
      <c r="B38" s="2"/>
      <c r="C38" s="2"/>
      <c r="D38" s="2"/>
    </row>
    <row r="39" spans="1:6" x14ac:dyDescent="0.25">
      <c r="A39" s="2"/>
    </row>
    <row r="40" spans="1:6" x14ac:dyDescent="0.25">
      <c r="A40" s="2"/>
    </row>
    <row r="41" spans="1:6" x14ac:dyDescent="0.25">
      <c r="A41" s="2"/>
    </row>
    <row r="42" spans="1:6" x14ac:dyDescent="0.25">
      <c r="A42" s="2"/>
    </row>
    <row r="43" spans="1:6" x14ac:dyDescent="0.25">
      <c r="A43" s="2"/>
    </row>
    <row r="44" spans="1:6" x14ac:dyDescent="0.25">
      <c r="A44" s="2"/>
    </row>
    <row r="45" spans="1:6" x14ac:dyDescent="0.25">
      <c r="A45" s="2"/>
    </row>
    <row r="46" spans="1:6" x14ac:dyDescent="0.25">
      <c r="A46" s="2"/>
    </row>
    <row r="47" spans="1:6" x14ac:dyDescent="0.25">
      <c r="A47" s="2"/>
    </row>
    <row r="48" spans="1:6" x14ac:dyDescent="0.25">
      <c r="A48" s="2"/>
    </row>
    <row r="49" spans="1:1" x14ac:dyDescent="0.25">
      <c r="A49" s="2"/>
    </row>
    <row r="50" spans="1:1" x14ac:dyDescent="0.25">
      <c r="A50" s="2"/>
    </row>
  </sheetData>
  <sortState ref="A2:F30">
    <sortCondition ref="A2:A30"/>
  </sortState>
  <pageMargins left="0.7" right="0.7" top="0.75" bottom="0.75" header="0.3" footer="0.3"/>
  <pageSetup paperSize="9" orientation="portrait" r:id="rId1"/>
  <headerFooter>
    <oddHeader xml:space="preserve">&amp;LEast Cheshire Harriers Open XC&amp;CUnder 9 Boys&amp;R12th March 2017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3"/>
  <sheetViews>
    <sheetView view="pageLayout" topLeftCell="A25" zoomScaleNormal="100" workbookViewId="0">
      <selection activeCell="F43" sqref="F43"/>
    </sheetView>
  </sheetViews>
  <sheetFormatPr defaultColWidth="13.85546875" defaultRowHeight="15" x14ac:dyDescent="0.25"/>
  <cols>
    <col min="1" max="1" width="8.28515625" bestFit="1" customWidth="1"/>
    <col min="4" max="4" width="22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 t="str">
        <f>LOOKUP(E2, 'Under 9 Girls entries'!D3:D40, 'Under 9 Girls entries'!A3:A40)</f>
        <v>Emily</v>
      </c>
      <c r="C2" s="2" t="str">
        <f>LOOKUP(E2, 'Under 9 Girls entries'!D3:D40, 'Under 9 Girls entries'!B3:B40)</f>
        <v>Bowker</v>
      </c>
      <c r="D2" s="2" t="str">
        <f>LOOKUP(E2, 'Under 9 Girls entries'!D3:D40, 'Under 9 Girls entries'!C3:C40)</f>
        <v>East Cheshire</v>
      </c>
      <c r="E2" s="2">
        <v>206</v>
      </c>
      <c r="F2" s="3">
        <v>5.0199999999999996</v>
      </c>
    </row>
    <row r="3" spans="1:6" x14ac:dyDescent="0.25">
      <c r="A3" s="2">
        <v>2</v>
      </c>
      <c r="B3" s="2" t="str">
        <f>LOOKUP(E3, 'Under 9 Girls entries'!D3:D40, 'Under 9 Girls entries'!A3:A40)</f>
        <v>Jasmine</v>
      </c>
      <c r="C3" s="2" t="str">
        <f>LOOKUP(E3, 'Under 9 Girls entries'!D3:D40, 'Under 9 Girls entries'!B3:B40)</f>
        <v>Wright</v>
      </c>
      <c r="D3" s="2" t="str">
        <f>LOOKUP(E3, 'Under 9 Girls entries'!D3:D40, 'Under 9 Girls entries'!C3:C40)</f>
        <v>James Brindley Primary</v>
      </c>
      <c r="E3" s="2">
        <v>225</v>
      </c>
      <c r="F3" s="3">
        <v>5.48</v>
      </c>
    </row>
    <row r="4" spans="1:6" x14ac:dyDescent="0.25">
      <c r="A4" s="2">
        <v>3</v>
      </c>
      <c r="B4" s="2" t="str">
        <f>LOOKUP(E4, 'Under 9 Girls entries'!D3:D40, 'Under 9 Girls entries'!A3:A40)</f>
        <v xml:space="preserve">Darcy </v>
      </c>
      <c r="C4" s="2" t="str">
        <f>LOOKUP(E4, 'Under 9 Girls entries'!D3:D40, 'Under 9 Girls entries'!B3:B40)</f>
        <v>Slattery</v>
      </c>
      <c r="D4" s="2" t="str">
        <f>LOOKUP(E4, 'Under 9 Girls entries'!D3:D40, 'Under 9 Girls entries'!C3:C40)</f>
        <v>East Cheshire</v>
      </c>
      <c r="E4" s="2">
        <v>202</v>
      </c>
      <c r="F4" s="3">
        <v>5.53</v>
      </c>
    </row>
    <row r="5" spans="1:6" x14ac:dyDescent="0.25">
      <c r="A5" s="2">
        <v>4</v>
      </c>
      <c r="B5" s="2" t="str">
        <f>LOOKUP(E5, 'Under 9 Girls entries'!D3:D40, 'Under 9 Girls entries'!A3:A40)</f>
        <v xml:space="preserve">Carys </v>
      </c>
      <c r="C5" s="2" t="str">
        <f>LOOKUP(E5, 'Under 9 Girls entries'!D3:D40, 'Under 9 Girls entries'!B3:B40)</f>
        <v>Bucknall</v>
      </c>
      <c r="D5" s="2" t="str">
        <f>LOOKUP(E5, 'Under 9 Girls entries'!D3:D40, 'Under 9 Girls entries'!C3:C40)</f>
        <v>Altrincham</v>
      </c>
      <c r="E5" s="2">
        <v>211</v>
      </c>
      <c r="F5" s="3">
        <v>5.54</v>
      </c>
    </row>
    <row r="6" spans="1:6" x14ac:dyDescent="0.25">
      <c r="A6" s="2">
        <v>5</v>
      </c>
      <c r="B6" s="2" t="str">
        <f>LOOKUP(E6, 'Under 9 Girls entries'!D3:D40, 'Under 9 Girls entries'!A3:A40)</f>
        <v xml:space="preserve">Thea </v>
      </c>
      <c r="C6" s="2" t="str">
        <f>LOOKUP(E6, 'Under 9 Girls entries'!D3:D40, 'Under 9 Girls entries'!B3:B40)</f>
        <v>Prattley</v>
      </c>
      <c r="D6" s="2" t="str">
        <f>LOOKUP(E6, 'Under 9 Girls entries'!D3:D40, 'Under 9 Girls entries'!C3:C40)</f>
        <v>Altrincham</v>
      </c>
      <c r="E6" s="2">
        <v>204</v>
      </c>
      <c r="F6" s="3">
        <v>5.56</v>
      </c>
    </row>
    <row r="7" spans="1:6" x14ac:dyDescent="0.25">
      <c r="A7" s="2">
        <v>6</v>
      </c>
      <c r="B7" s="2" t="str">
        <f>LOOKUP(E7, 'Under 9 Girls entries'!D3:D40, 'Under 9 Girls entries'!A3:A40)</f>
        <v>Lily-Mae</v>
      </c>
      <c r="C7" s="2" t="str">
        <f>LOOKUP(E7, 'Under 9 Girls entries'!D3:D40, 'Under 9 Girls entries'!B3:B40)</f>
        <v>Leary</v>
      </c>
      <c r="D7" s="2" t="str">
        <f>LOOKUP(E7, 'Under 9 Girls entries'!D3:D40, 'Under 9 Girls entries'!C3:C40)</f>
        <v>Sale Harriers</v>
      </c>
      <c r="E7" s="2">
        <v>208</v>
      </c>
      <c r="F7" s="3">
        <v>6.1</v>
      </c>
    </row>
    <row r="8" spans="1:6" x14ac:dyDescent="0.25">
      <c r="A8" s="2">
        <v>7</v>
      </c>
      <c r="B8" s="2" t="str">
        <f>LOOKUP(E8, 'Under 9 Girls entries'!D3:D40, 'Under 9 Girls entries'!A3:A40)</f>
        <v>Emilie</v>
      </c>
      <c r="C8" s="2" t="str">
        <f>LOOKUP(E8, 'Under 9 Girls entries'!D3:D40, 'Under 9 Girls entries'!B3:B40)</f>
        <v>Claymore</v>
      </c>
      <c r="D8" s="2" t="str">
        <f>LOOKUP(E8, 'Under 9 Girls entries'!D3:D40, 'Under 9 Girls entries'!C3:C40)</f>
        <v>Withington Girls</v>
      </c>
      <c r="E8" s="2">
        <v>234</v>
      </c>
      <c r="F8" s="3">
        <v>6.1</v>
      </c>
    </row>
    <row r="9" spans="1:6" x14ac:dyDescent="0.25">
      <c r="A9" s="2">
        <v>8</v>
      </c>
      <c r="B9" s="2" t="str">
        <f>LOOKUP(E9, 'Under 9 Girls entries'!D3:D40, 'Under 9 Girls entries'!A3:A40)</f>
        <v>Imogen</v>
      </c>
      <c r="C9" s="2" t="str">
        <f>LOOKUP(E9, 'Under 9 Girls entries'!D3:D40, 'Under 9 Girls entries'!B3:B40)</f>
        <v>Hill</v>
      </c>
      <c r="D9" s="2" t="str">
        <f>LOOKUP(E9, 'Under 9 Girls entries'!D3:D40, 'Under 9 Girls entries'!C3:C40)</f>
        <v>Sale Harriers</v>
      </c>
      <c r="E9" s="2">
        <v>205</v>
      </c>
      <c r="F9" s="3">
        <v>6.1</v>
      </c>
    </row>
    <row r="10" spans="1:6" x14ac:dyDescent="0.25">
      <c r="A10" s="2">
        <v>9</v>
      </c>
      <c r="B10" s="2" t="str">
        <f>LOOKUP(E10, 'Under 9 Girls entries'!D3:D40, 'Under 9 Girls entries'!A3:A40)</f>
        <v>Ava</v>
      </c>
      <c r="C10" s="2" t="str">
        <f>LOOKUP(E10, 'Under 9 Girls entries'!D3:D40, 'Under 9 Girls entries'!B3:B40)</f>
        <v>Bygrave</v>
      </c>
      <c r="D10" s="2" t="str">
        <f>LOOKUP(E10, 'Under 9 Girls entries'!D3:D40, 'Under 9 Girls entries'!C3:C40)</f>
        <v>Sale Harriers</v>
      </c>
      <c r="E10" s="2">
        <v>236</v>
      </c>
      <c r="F10" s="3">
        <v>6.12</v>
      </c>
    </row>
    <row r="11" spans="1:6" x14ac:dyDescent="0.25">
      <c r="A11" s="2">
        <v>10</v>
      </c>
      <c r="B11" s="2" t="str">
        <f>LOOKUP(E11, 'Under 9 Girls entries'!D3:D40, 'Under 9 Girls entries'!A3:A40)</f>
        <v>Miah</v>
      </c>
      <c r="C11" s="2" t="str">
        <f>LOOKUP(E11, 'Under 9 Girls entries'!D3:D40, 'Under 9 Girls entries'!B3:B40)</f>
        <v>Lockett</v>
      </c>
      <c r="D11" s="2" t="str">
        <f>LOOKUP(E11, 'Under 9 Girls entries'!D3:D40, 'Under 9 Girls entries'!C3:C40)</f>
        <v>Altrincham</v>
      </c>
      <c r="E11" s="2">
        <v>212</v>
      </c>
      <c r="F11" s="3">
        <v>6.16</v>
      </c>
    </row>
    <row r="12" spans="1:6" x14ac:dyDescent="0.25">
      <c r="A12" s="2">
        <v>11</v>
      </c>
      <c r="B12" s="2" t="s">
        <v>286</v>
      </c>
      <c r="C12" s="2" t="s">
        <v>287</v>
      </c>
      <c r="D12" s="2" t="s">
        <v>24</v>
      </c>
      <c r="E12" s="2">
        <v>240</v>
      </c>
      <c r="F12" s="3">
        <v>6.17</v>
      </c>
    </row>
    <row r="13" spans="1:6" x14ac:dyDescent="0.25">
      <c r="A13" s="2">
        <v>12</v>
      </c>
      <c r="B13" s="2" t="str">
        <f>LOOKUP(E13, 'Under 9 Girls entries'!D3:D40, 'Under 9 Girls entries'!A3:A40)</f>
        <v>Asha</v>
      </c>
      <c r="C13" s="2" t="str">
        <f>LOOKUP(E13, 'Under 9 Girls entries'!D3:D40, 'Under 9 Girls entries'!B3:B40)</f>
        <v>Mistry</v>
      </c>
      <c r="D13" s="2" t="str">
        <f>LOOKUP(E13, 'Under 9 Girls entries'!D3:D40, 'Under 9 Girls entries'!C3:C40)</f>
        <v>James Brindley Primary</v>
      </c>
      <c r="E13" s="2">
        <v>222</v>
      </c>
      <c r="F13" s="3">
        <v>6.18</v>
      </c>
    </row>
    <row r="14" spans="1:6" x14ac:dyDescent="0.25">
      <c r="A14" s="2">
        <v>13</v>
      </c>
      <c r="B14" s="2" t="str">
        <f>LOOKUP(E14, 'Under 9 Girls entries'!D3:D40, 'Under 9 Girls entries'!A3:A40)</f>
        <v>Holly</v>
      </c>
      <c r="C14" s="2" t="str">
        <f>LOOKUP(E14, 'Under 9 Girls entries'!D3:D40, 'Under 9 Girls entries'!B3:B40)</f>
        <v>Cross</v>
      </c>
      <c r="D14" s="2" t="str">
        <f>LOOKUP(E14, 'Under 9 Girls entries'!D3:D40, 'Under 9 Girls entries'!C3:C40)</f>
        <v>Wirral</v>
      </c>
      <c r="E14" s="2">
        <v>229</v>
      </c>
      <c r="F14" s="3">
        <v>6.22</v>
      </c>
    </row>
    <row r="15" spans="1:6" x14ac:dyDescent="0.25">
      <c r="A15" s="2">
        <v>14</v>
      </c>
      <c r="B15" s="2" t="s">
        <v>288</v>
      </c>
      <c r="C15" s="2" t="s">
        <v>304</v>
      </c>
      <c r="D15" s="2" t="s">
        <v>24</v>
      </c>
      <c r="E15" s="2">
        <v>241</v>
      </c>
      <c r="F15" s="3">
        <v>6.25</v>
      </c>
    </row>
    <row r="16" spans="1:6" x14ac:dyDescent="0.25">
      <c r="A16" s="2">
        <v>15</v>
      </c>
      <c r="B16" s="2" t="str">
        <f>LOOKUP(E16, 'Under 9 Girls entries'!D3:D40, 'Under 9 Girls entries'!A3:A40)</f>
        <v>Ashlee</v>
      </c>
      <c r="C16" s="2" t="str">
        <f>LOOKUP(E16, 'Under 9 Girls entries'!D3:D40, 'Under 9 Girls entries'!B3:B40)</f>
        <v>Freilinger</v>
      </c>
      <c r="D16" s="2" t="str">
        <f>LOOKUP(E16, 'Under 9 Girls entries'!D3:D40, 'Under 9 Girls entries'!C3:C40)</f>
        <v>Salford Harriers</v>
      </c>
      <c r="E16" s="2">
        <v>232</v>
      </c>
      <c r="F16" s="3">
        <v>6.26</v>
      </c>
    </row>
    <row r="17" spans="1:6" x14ac:dyDescent="0.25">
      <c r="A17" s="2">
        <v>16</v>
      </c>
      <c r="B17" s="2" t="str">
        <f>LOOKUP(E17, 'Under 9 Girls entries'!D3:D40, 'Under 9 Girls entries'!A3:A40)</f>
        <v xml:space="preserve">Isla </v>
      </c>
      <c r="C17" s="2" t="str">
        <f>LOOKUP(E17, 'Under 9 Girls entries'!D3:D40, 'Under 9 Girls entries'!B3:B40)</f>
        <v>Cammish</v>
      </c>
      <c r="D17" s="2" t="str">
        <f>LOOKUP(E17, 'Under 9 Girls entries'!D3:D40, 'Under 9 Girls entries'!C3:C40)</f>
        <v>Salford Harriers</v>
      </c>
      <c r="E17" s="2">
        <v>201</v>
      </c>
      <c r="F17" s="3">
        <v>6.27</v>
      </c>
    </row>
    <row r="18" spans="1:6" x14ac:dyDescent="0.25">
      <c r="A18" s="2">
        <v>17</v>
      </c>
      <c r="B18" s="2" t="str">
        <f>LOOKUP(E18, 'Under 9 Girls entries'!D3:D40, 'Under 9 Girls entries'!A3:A40)</f>
        <v>Ella</v>
      </c>
      <c r="C18" s="2" t="str">
        <f>LOOKUP(E18, 'Under 9 Girls entries'!D3:D40, 'Under 9 Girls entries'!B3:B40)</f>
        <v>Farquhar</v>
      </c>
      <c r="D18" s="2" t="str">
        <f>LOOKUP(E18, 'Under 9 Girls entries'!D3:D40, 'Under 9 Girls entries'!C3:C40)</f>
        <v>Altrincham</v>
      </c>
      <c r="E18" s="2">
        <v>210</v>
      </c>
      <c r="F18" s="3">
        <v>6.27</v>
      </c>
    </row>
    <row r="19" spans="1:6" x14ac:dyDescent="0.25">
      <c r="A19" s="2">
        <v>18</v>
      </c>
      <c r="B19" s="2" t="str">
        <f>LOOKUP(E19, 'Under 9 Girls entries'!D3:D40, 'Under 9 Girls entries'!A3:A40)</f>
        <v xml:space="preserve">Leah </v>
      </c>
      <c r="C19" s="2" t="str">
        <f>LOOKUP(E19, 'Under 9 Girls entries'!D3:D40, 'Under 9 Girls entries'!B3:B40)</f>
        <v>Bergin</v>
      </c>
      <c r="D19" s="2" t="str">
        <f>LOOKUP(E19, 'Under 9 Girls entries'!D3:D40, 'Under 9 Girls entries'!C3:C40)</f>
        <v>Bury</v>
      </c>
      <c r="E19" s="2">
        <v>215</v>
      </c>
      <c r="F19" s="3">
        <v>6.31</v>
      </c>
    </row>
    <row r="20" spans="1:6" x14ac:dyDescent="0.25">
      <c r="A20" s="2">
        <v>19</v>
      </c>
      <c r="B20" s="2" t="str">
        <f>LOOKUP(E20, 'Under 9 Girls entries'!D3:D40, 'Under 9 Girls entries'!A3:A40)</f>
        <v>Amelia</v>
      </c>
      <c r="C20" s="2" t="str">
        <f>LOOKUP(E20, 'Under 9 Girls entries'!D3:D40, 'Under 9 Girls entries'!B3:B40)</f>
        <v>Stringer</v>
      </c>
      <c r="D20" s="2" t="str">
        <f>LOOKUP(E20, 'Under 9 Girls entries'!D3:D40, 'Under 9 Girls entries'!C3:C40)</f>
        <v>James Brindley Primary</v>
      </c>
      <c r="E20" s="2">
        <v>224</v>
      </c>
      <c r="F20" s="3">
        <v>6.32</v>
      </c>
    </row>
    <row r="21" spans="1:6" x14ac:dyDescent="0.25">
      <c r="A21" s="2">
        <v>20</v>
      </c>
      <c r="B21" s="2" t="str">
        <f>LOOKUP(E21, 'Under 9 Girls entries'!D3:D40, 'Under 9 Girls entries'!A3:A40)</f>
        <v>Imogen</v>
      </c>
      <c r="C21" s="2" t="str">
        <f>LOOKUP(E21, 'Under 9 Girls entries'!D3:D40, 'Under 9 Girls entries'!B3:B40)</f>
        <v>Pattison</v>
      </c>
      <c r="D21" s="2" t="str">
        <f>LOOKUP(E21, 'Under 9 Girls entries'!D3:D40, 'Under 9 Girls entries'!C3:C40)</f>
        <v>James Brindley Primary</v>
      </c>
      <c r="E21" s="2">
        <v>223</v>
      </c>
      <c r="F21" s="3">
        <v>6.37</v>
      </c>
    </row>
    <row r="22" spans="1:6" x14ac:dyDescent="0.25">
      <c r="A22" s="2">
        <v>21</v>
      </c>
      <c r="B22" s="2" t="str">
        <f>LOOKUP(E22, 'Under 9 Girls entries'!D3:D40, 'Under 9 Girls entries'!A3:A40)</f>
        <v>Madeleine</v>
      </c>
      <c r="C22" s="2" t="str">
        <f>LOOKUP(E22, 'Under 9 Girls entries'!D3:D40, 'Under 9 Girls entries'!B3:B40)</f>
        <v>Gillham</v>
      </c>
      <c r="D22" s="2" t="str">
        <f>LOOKUP(E22, 'Under 9 Girls entries'!D3:D40, 'Under 9 Girls entries'!C3:C40)</f>
        <v>Altrincham</v>
      </c>
      <c r="E22" s="2">
        <v>218</v>
      </c>
      <c r="F22" s="3">
        <v>6.39</v>
      </c>
    </row>
    <row r="23" spans="1:6" x14ac:dyDescent="0.25">
      <c r="A23" s="2">
        <v>22</v>
      </c>
      <c r="B23" s="2" t="str">
        <f>LOOKUP(E23, 'Under 9 Girls entries'!D3:D40, 'Under 9 Girls entries'!A3:A40)</f>
        <v xml:space="preserve">Evie </v>
      </c>
      <c r="C23" s="2" t="str">
        <f>LOOKUP(E23, 'Under 9 Girls entries'!D3:D40, 'Under 9 Girls entries'!B3:B40)</f>
        <v>Thompson</v>
      </c>
      <c r="D23" s="2" t="str">
        <f>LOOKUP(E23, 'Under 9 Girls entries'!D3:D40, 'Under 9 Girls entries'!C3:C40)</f>
        <v>James Brindley Primary</v>
      </c>
      <c r="E23" s="2">
        <v>226</v>
      </c>
      <c r="F23" s="3">
        <v>6.41</v>
      </c>
    </row>
    <row r="24" spans="1:6" x14ac:dyDescent="0.25">
      <c r="A24" s="2">
        <v>23</v>
      </c>
      <c r="B24" s="2" t="str">
        <f>LOOKUP(E24, 'Under 9 Girls entries'!D3:D40, 'Under 9 Girls entries'!A3:A40)</f>
        <v>Bethany</v>
      </c>
      <c r="C24" s="2" t="str">
        <f>LOOKUP(E24, 'Under 9 Girls entries'!D3:D40, 'Under 9 Girls entries'!B3:B40)</f>
        <v>Hart</v>
      </c>
      <c r="D24" s="2" t="str">
        <f>LOOKUP(E24, 'Under 9 Girls entries'!D3:D40, 'Under 9 Girls entries'!C3:C40)</f>
        <v>East Cheshire</v>
      </c>
      <c r="E24" s="2">
        <v>228</v>
      </c>
      <c r="F24" s="3">
        <v>6.43</v>
      </c>
    </row>
    <row r="25" spans="1:6" x14ac:dyDescent="0.25">
      <c r="A25" s="2">
        <v>24</v>
      </c>
      <c r="B25" s="2" t="str">
        <f>LOOKUP(E25, 'Under 9 Girls entries'!D3:D40, 'Under 9 Girls entries'!A3:A40)</f>
        <v xml:space="preserve">Evie </v>
      </c>
      <c r="C25" s="2" t="str">
        <f>LOOKUP(E25, 'Under 9 Girls entries'!D3:D40, 'Under 9 Girls entries'!B3:B40)</f>
        <v>Clare</v>
      </c>
      <c r="D25" s="2" t="str">
        <f>LOOKUP(E25, 'Under 9 Girls entries'!D3:D40, 'Under 9 Girls entries'!C3:C40)</f>
        <v>Aldwyn Primary</v>
      </c>
      <c r="E25" s="2">
        <v>231</v>
      </c>
      <c r="F25" s="3">
        <v>6.45</v>
      </c>
    </row>
    <row r="26" spans="1:6" x14ac:dyDescent="0.25">
      <c r="A26" s="2">
        <v>25</v>
      </c>
      <c r="B26" s="2" t="s">
        <v>302</v>
      </c>
      <c r="C26" s="2" t="s">
        <v>303</v>
      </c>
      <c r="D26" s="2"/>
      <c r="E26" s="2"/>
      <c r="F26" s="3">
        <v>6.47</v>
      </c>
    </row>
    <row r="27" spans="1:6" x14ac:dyDescent="0.25">
      <c r="A27" s="2">
        <v>26</v>
      </c>
      <c r="B27" s="2" t="str">
        <f>LOOKUP(E27, 'Under 9 Girls entries'!D3:D40, 'Under 9 Girls entries'!A3:A40)</f>
        <v xml:space="preserve">Carys </v>
      </c>
      <c r="C27" s="2" t="str">
        <f>LOOKUP(E27, 'Under 9 Girls entries'!D3:D40, 'Under 9 Girls entries'!B3:B40)</f>
        <v>McEvoy</v>
      </c>
      <c r="D27" s="2" t="str">
        <f>LOOKUP(E27, 'Under 9 Girls entries'!D3:D40, 'Under 9 Girls entries'!C3:C40)</f>
        <v>Sale Harriers</v>
      </c>
      <c r="E27" s="2">
        <v>207</v>
      </c>
      <c r="F27" s="3">
        <v>6.48</v>
      </c>
    </row>
    <row r="28" spans="1:6" x14ac:dyDescent="0.25">
      <c r="A28" s="2">
        <v>27</v>
      </c>
      <c r="B28" s="2" t="str">
        <f>LOOKUP(E28, 'Under 9 Girls entries'!D3:D40, 'Under 9 Girls entries'!A3:A40)</f>
        <v>Annabelle</v>
      </c>
      <c r="C28" s="2" t="str">
        <f>LOOKUP(E28, 'Under 9 Girls entries'!D3:D40, 'Under 9 Girls entries'!B3:B40)</f>
        <v>Shahhet</v>
      </c>
      <c r="D28" s="2" t="str">
        <f>LOOKUP(E28, 'Under 9 Girls entries'!D3:D40, 'Under 9 Girls entries'!C3:C40)</f>
        <v>Salford Harriers</v>
      </c>
      <c r="E28" s="2">
        <v>214</v>
      </c>
      <c r="F28" s="3">
        <v>6.49</v>
      </c>
    </row>
    <row r="29" spans="1:6" x14ac:dyDescent="0.25">
      <c r="A29" s="2">
        <v>28</v>
      </c>
      <c r="B29" s="2" t="str">
        <f>LOOKUP(E29, 'Under 9 Girls entries'!D3:D40, 'Under 9 Girls entries'!A3:A40)</f>
        <v>Ava</v>
      </c>
      <c r="C29" s="2" t="str">
        <f>LOOKUP(E29, 'Under 9 Girls entries'!D3:D40, 'Under 9 Girls entries'!B3:B40)</f>
        <v>Royle</v>
      </c>
      <c r="D29" s="2" t="str">
        <f>LOOKUP(E29, 'Under 9 Girls entries'!D3:D40, 'Under 9 Girls entries'!C3:C40)</f>
        <v>St. Stephens</v>
      </c>
      <c r="E29" s="2">
        <v>227</v>
      </c>
      <c r="F29" s="3">
        <v>6.5</v>
      </c>
    </row>
    <row r="30" spans="1:6" x14ac:dyDescent="0.25">
      <c r="A30" s="2">
        <v>29</v>
      </c>
      <c r="B30" s="2" t="str">
        <f>LOOKUP(E30, 'Under 9 Girls entries'!D3:D40, 'Under 9 Girls entries'!A3:A40)</f>
        <v>Aine</v>
      </c>
      <c r="C30" s="2" t="str">
        <f>LOOKUP(E30, 'Under 9 Girls entries'!D3:D40, 'Under 9 Girls entries'!B3:B40)</f>
        <v>Pegler</v>
      </c>
      <c r="D30" s="2" t="str">
        <f>LOOKUP(E30, 'Under 9 Girls entries'!D3:D40, 'Under 9 Girls entries'!C3:C40)</f>
        <v>Altrincham</v>
      </c>
      <c r="E30" s="2">
        <v>238</v>
      </c>
      <c r="F30" s="3">
        <v>6.5</v>
      </c>
    </row>
    <row r="31" spans="1:6" x14ac:dyDescent="0.25">
      <c r="A31" s="2">
        <v>30</v>
      </c>
      <c r="B31" s="2" t="str">
        <f>LOOKUP(E31, 'Under 9 Girls entries'!D3:D40, 'Under 9 Girls entries'!A3:A40)</f>
        <v>Sophia</v>
      </c>
      <c r="C31" s="2" t="str">
        <f>LOOKUP(E31, 'Under 9 Girls entries'!D3:D40, 'Under 9 Girls entries'!B3:B40)</f>
        <v>Nation</v>
      </c>
      <c r="D31" s="2" t="str">
        <f>LOOKUP(E31, 'Under 9 Girls entries'!D3:D40, 'Under 9 Girls entries'!C3:C40)</f>
        <v>Salford Harriers</v>
      </c>
      <c r="E31" s="2">
        <v>230</v>
      </c>
      <c r="F31" s="3">
        <v>6.52</v>
      </c>
    </row>
    <row r="32" spans="1:6" x14ac:dyDescent="0.25">
      <c r="A32" s="2">
        <v>31</v>
      </c>
      <c r="B32" s="2" t="str">
        <f>LOOKUP(E32, 'Under 9 Girls entries'!D3:D40, 'Under 9 Girls entries'!A3:A40)</f>
        <v>Molly</v>
      </c>
      <c r="C32" s="2" t="str">
        <f>LOOKUP(E32, 'Under 9 Girls entries'!D3:D40, 'Under 9 Girls entries'!B3:B40)</f>
        <v>Irwin</v>
      </c>
      <c r="D32" s="2" t="str">
        <f>LOOKUP(E32, 'Under 9 Girls entries'!D3:D40, 'Under 9 Girls entries'!C3:C40)</f>
        <v>Sale Harriers</v>
      </c>
      <c r="E32" s="2">
        <v>209</v>
      </c>
      <c r="F32" s="3">
        <v>6.53</v>
      </c>
    </row>
    <row r="33" spans="1:6" x14ac:dyDescent="0.25">
      <c r="A33" s="2">
        <v>32</v>
      </c>
      <c r="B33" s="2" t="str">
        <f>LOOKUP(E33, 'Under 9 Girls entries'!D3:D40, 'Under 9 Girls entries'!A3:A40)</f>
        <v>Jemima</v>
      </c>
      <c r="C33" s="2" t="str">
        <f>LOOKUP(E33, 'Under 9 Girls entries'!D3:D40, 'Under 9 Girls entries'!B3:B40)</f>
        <v>Hernen</v>
      </c>
      <c r="D33" s="2" t="str">
        <f>LOOKUP(E33, 'Under 9 Girls entries'!D3:D40, 'Under 9 Girls entries'!C3:C40)</f>
        <v>Rochdale</v>
      </c>
      <c r="E33" s="2">
        <v>221</v>
      </c>
      <c r="F33" s="3">
        <v>6.54</v>
      </c>
    </row>
    <row r="34" spans="1:6" x14ac:dyDescent="0.25">
      <c r="A34" s="2">
        <v>33</v>
      </c>
      <c r="B34" s="2" t="str">
        <f>LOOKUP(E34, 'Under 9 Girls entries'!D3:D40, 'Under 9 Girls entries'!A3:A40)</f>
        <v xml:space="preserve">Isla </v>
      </c>
      <c r="C34" s="2" t="str">
        <f>LOOKUP(E34, 'Under 9 Girls entries'!D3:D40, 'Under 9 Girls entries'!B3:B40)</f>
        <v>McCartney</v>
      </c>
      <c r="D34" s="2" t="str">
        <f>LOOKUP(E34, 'Under 9 Girls entries'!D3:D40, 'Under 9 Girls entries'!C3:C40)</f>
        <v>Salford Harriers</v>
      </c>
      <c r="E34" s="2">
        <v>237</v>
      </c>
      <c r="F34" s="3">
        <v>6.55</v>
      </c>
    </row>
    <row r="35" spans="1:6" x14ac:dyDescent="0.25">
      <c r="A35" s="2">
        <v>34</v>
      </c>
      <c r="B35" s="2" t="str">
        <f>LOOKUP(E35, 'Under 9 Girls entries'!D3:D40, 'Under 9 Girls entries'!A3:A40)</f>
        <v>Nicole</v>
      </c>
      <c r="C35" s="2" t="str">
        <f>LOOKUP(E35, 'Under 9 Girls entries'!D3:D40, 'Under 9 Girls entries'!B3:B40)</f>
        <v>Jones</v>
      </c>
      <c r="D35" s="2" t="str">
        <f>LOOKUP(E35, 'Under 9 Girls entries'!D3:D40, 'Under 9 Girls entries'!C3:C40)</f>
        <v>Rochdale</v>
      </c>
      <c r="E35" s="2">
        <v>219</v>
      </c>
      <c r="F35" s="3">
        <v>6.56</v>
      </c>
    </row>
    <row r="36" spans="1:6" x14ac:dyDescent="0.25">
      <c r="A36" s="2">
        <v>35</v>
      </c>
      <c r="B36" s="2" t="str">
        <f>LOOKUP(E36, 'Under 9 Girls entries'!D3:D40, 'Under 9 Girls entries'!A3:A40)</f>
        <v>Poppy</v>
      </c>
      <c r="C36" s="2" t="str">
        <f>LOOKUP(E36, 'Under 9 Girls entries'!D3:D40, 'Under 9 Girls entries'!B3:B40)</f>
        <v>Fay</v>
      </c>
      <c r="D36" s="2" t="str">
        <f>LOOKUP(E36, 'Under 9 Girls entries'!D3:D40, 'Under 9 Girls entries'!C3:C40)</f>
        <v>Rochdale</v>
      </c>
      <c r="E36" s="2">
        <v>220</v>
      </c>
      <c r="F36" s="3">
        <v>6.57</v>
      </c>
    </row>
    <row r="37" spans="1:6" x14ac:dyDescent="0.25">
      <c r="A37" s="2">
        <v>36</v>
      </c>
      <c r="B37" s="2" t="str">
        <f>LOOKUP(E37, 'Under 9 Girls entries'!D3:D40, 'Under 9 Girls entries'!A3:A40)</f>
        <v>Scarlett</v>
      </c>
      <c r="C37" s="2" t="str">
        <f>LOOKUP(E37, 'Under 9 Girls entries'!D3:D40, 'Under 9 Girls entries'!B3:B40)</f>
        <v>Hardy</v>
      </c>
      <c r="D37" s="2" t="str">
        <f>LOOKUP(E37, 'Under 9 Girls entries'!D3:D40, 'Under 9 Girls entries'!C3:C40)</f>
        <v>East Cheshire</v>
      </c>
      <c r="E37" s="2">
        <v>235</v>
      </c>
      <c r="F37" s="3">
        <v>6.58</v>
      </c>
    </row>
    <row r="38" spans="1:6" x14ac:dyDescent="0.25">
      <c r="A38" s="2">
        <v>37</v>
      </c>
      <c r="B38" s="2" t="str">
        <f>LOOKUP(E38, 'Under 9 Girls entries'!D3:D40, 'Under 9 Girls entries'!A3:A40)</f>
        <v>Lexi</v>
      </c>
      <c r="C38" s="2" t="str">
        <f>LOOKUP(E38, 'Under 9 Girls entries'!D3:D40, 'Under 9 Girls entries'!B3:B40)</f>
        <v>Parry</v>
      </c>
      <c r="D38" s="2" t="str">
        <f>LOOKUP(E38, 'Under 9 Girls entries'!D3:D40, 'Under 9 Girls entries'!C3:C40)</f>
        <v>Wirral</v>
      </c>
      <c r="E38" s="2">
        <v>213</v>
      </c>
      <c r="F38" s="2">
        <v>7</v>
      </c>
    </row>
    <row r="39" spans="1:6" x14ac:dyDescent="0.25">
      <c r="A39" s="2">
        <v>38</v>
      </c>
      <c r="B39" s="2" t="str">
        <f>LOOKUP(E39, 'Under 9 Girls entries'!D3:D40, 'Under 9 Girls entries'!A3:A40)</f>
        <v>Isabelle</v>
      </c>
      <c r="C39" s="2" t="str">
        <f>LOOKUP(E39, 'Under 9 Girls entries'!D3:D40, 'Under 9 Girls entries'!B3:B40)</f>
        <v>Chadwick</v>
      </c>
      <c r="D39" s="2" t="str">
        <f>LOOKUP(E39, 'Under 9 Girls entries'!D3:D40, 'Under 9 Girls entries'!C3:C40)</f>
        <v>Bury</v>
      </c>
      <c r="E39" s="2">
        <v>216</v>
      </c>
      <c r="F39" s="2">
        <v>7.04</v>
      </c>
    </row>
    <row r="40" spans="1:6" x14ac:dyDescent="0.25">
      <c r="A40" s="2">
        <v>39</v>
      </c>
      <c r="B40" s="2" t="str">
        <f>LOOKUP(E40, 'Under 9 Girls entries'!D3:D40, 'Under 9 Girls entries'!A3:A40)</f>
        <v>Sophia</v>
      </c>
      <c r="C40" s="2" t="str">
        <f>LOOKUP(E40, 'Under 9 Girls entries'!D3:D40, 'Under 9 Girls entries'!B3:B40)</f>
        <v>Gush</v>
      </c>
      <c r="D40" s="2" t="str">
        <f>LOOKUP(E40, 'Under 9 Girls entries'!D3:D40, 'Under 9 Girls entries'!C3:C40)</f>
        <v>Dowson Primary</v>
      </c>
      <c r="E40" s="2">
        <v>233</v>
      </c>
      <c r="F40" s="2">
        <v>7.16</v>
      </c>
    </row>
    <row r="41" spans="1:6" x14ac:dyDescent="0.25">
      <c r="A41" s="2">
        <v>40</v>
      </c>
      <c r="B41" s="2" t="s">
        <v>284</v>
      </c>
      <c r="C41" s="2" t="s">
        <v>285</v>
      </c>
      <c r="D41" s="2" t="s">
        <v>274</v>
      </c>
      <c r="E41" s="2">
        <v>239</v>
      </c>
      <c r="F41" s="2">
        <v>7.57</v>
      </c>
    </row>
    <row r="42" spans="1:6" x14ac:dyDescent="0.25">
      <c r="A42" s="2">
        <v>41</v>
      </c>
      <c r="B42" s="2" t="str">
        <f>LOOKUP(E42, 'Under 9 Girls entries'!D3:D40, 'Under 9 Girls entries'!A3:A40)</f>
        <v>Alina</v>
      </c>
      <c r="C42" s="2" t="str">
        <f>LOOKUP(E42, 'Under 9 Girls entries'!D3:D40, 'Under 9 Girls entries'!B3:B40)</f>
        <v>Iqbal-Willan</v>
      </c>
      <c r="D42" s="2" t="str">
        <f>LOOKUP(E42, 'Under 9 Girls entries'!D3:D40, 'Under 9 Girls entries'!C3:C40)</f>
        <v>Bury</v>
      </c>
      <c r="E42" s="2">
        <v>217</v>
      </c>
      <c r="F42" s="2">
        <v>10.3</v>
      </c>
    </row>
    <row r="43" spans="1:6" x14ac:dyDescent="0.25">
      <c r="A43" s="2"/>
      <c r="B43" s="2"/>
      <c r="C43" s="2"/>
      <c r="D43" s="2"/>
    </row>
  </sheetData>
  <sortState ref="A2:F40">
    <sortCondition ref="A2:A40"/>
  </sortState>
  <pageMargins left="0.7" right="0.7" top="0.75" bottom="0.75" header="0.3" footer="0.3"/>
  <pageSetup paperSize="9" orientation="portrait" r:id="rId1"/>
  <headerFooter>
    <oddHeader xml:space="preserve">&amp;LEast Cheshire Harriers Open XC&amp;CUnder 9 Girls
&amp;R12th March 2017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6"/>
  <sheetViews>
    <sheetView view="pageLayout" topLeftCell="A25" zoomScaleNormal="100" workbookViewId="0">
      <selection activeCell="F41" sqref="F41"/>
    </sheetView>
  </sheetViews>
  <sheetFormatPr defaultColWidth="13.85546875" defaultRowHeight="15" x14ac:dyDescent="0.25"/>
  <cols>
    <col min="1" max="1" width="7.85546875" bestFit="1" customWidth="1"/>
    <col min="3" max="3" width="16" customWidth="1"/>
    <col min="4" max="4" width="22" bestFit="1" customWidth="1"/>
  </cols>
  <sheetData>
    <row r="1" spans="1:6" x14ac:dyDescent="0.25">
      <c r="A1" s="1" t="s">
        <v>10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 t="s">
        <v>242</v>
      </c>
      <c r="C2" s="2" t="s">
        <v>243</v>
      </c>
      <c r="D2" s="2" t="s">
        <v>13</v>
      </c>
      <c r="E2" s="2">
        <v>443</v>
      </c>
      <c r="F2" s="3">
        <v>7.04</v>
      </c>
    </row>
    <row r="3" spans="1:6" x14ac:dyDescent="0.25">
      <c r="A3" s="2">
        <v>2</v>
      </c>
      <c r="B3" s="2" t="str">
        <f>LOOKUP(E3, 'Under 11 Boys Entries'!D3:D50, 'Under 11 Boys Entries'!A3:A50)</f>
        <v>Jack</v>
      </c>
      <c r="C3" s="2" t="str">
        <f>LOOKUP(E3, 'Under 11 Boys Entries'!D3:D40, 'Under 11 Boys Entries'!B3:B40)</f>
        <v>Spark</v>
      </c>
      <c r="D3" s="2" t="str">
        <f>LOOKUP(E3, 'Under 11 Boys Entries'!D3:D40, 'Under 11 Boys Entries'!C3:C40)</f>
        <v>Sale Harriers</v>
      </c>
      <c r="E3" s="2">
        <v>432</v>
      </c>
      <c r="F3" s="3">
        <v>7.06</v>
      </c>
    </row>
    <row r="4" spans="1:6" x14ac:dyDescent="0.25">
      <c r="A4" s="2">
        <v>3</v>
      </c>
      <c r="B4" s="2" t="str">
        <f>LOOKUP(E4, 'Under 11 Boys Entries'!D3:D50, 'Under 11 Boys Entries'!A3:A50)</f>
        <v>Matthew</v>
      </c>
      <c r="C4" s="2" t="str">
        <f>LOOKUP(E4, 'Under 11 Boys Entries'!D3:D40, 'Under 11 Boys Entries'!B3:B40)</f>
        <v>Russell</v>
      </c>
      <c r="D4" s="2" t="str">
        <f>LOOKUP(E4, 'Under 11 Boys Entries'!D3:D40, 'Under 11 Boys Entries'!C3:C40)</f>
        <v>Salford Harriers</v>
      </c>
      <c r="E4" s="2">
        <v>434</v>
      </c>
      <c r="F4" s="3">
        <v>7.08</v>
      </c>
    </row>
    <row r="5" spans="1:6" x14ac:dyDescent="0.25">
      <c r="A5" s="2">
        <v>4</v>
      </c>
      <c r="B5" s="2" t="str">
        <f>LOOKUP(E5, 'Under 11 Boys Entries'!D3:D50, 'Under 11 Boys Entries'!A3:A50)</f>
        <v>Ethan</v>
      </c>
      <c r="C5" s="2" t="str">
        <f>LOOKUP(E5, 'Under 11 Boys Entries'!D3:D40, 'Under 11 Boys Entries'!B3:B40)</f>
        <v>Nation</v>
      </c>
      <c r="D5" s="2" t="str">
        <f>LOOKUP(E5, 'Under 11 Boys Entries'!D3:D40, 'Under 11 Boys Entries'!C3:C40)</f>
        <v>Salford Harriers</v>
      </c>
      <c r="E5" s="2">
        <v>435</v>
      </c>
      <c r="F5" s="3">
        <v>7.22</v>
      </c>
    </row>
    <row r="6" spans="1:6" x14ac:dyDescent="0.25">
      <c r="A6" s="2">
        <v>5</v>
      </c>
      <c r="B6" s="2" t="str">
        <f>LOOKUP(E6, 'Under 11 Boys Entries'!D3:D50, 'Under 11 Boys Entries'!A3:A50)</f>
        <v>Luke</v>
      </c>
      <c r="C6" s="2" t="str">
        <f>LOOKUP(E6, 'Under 11 Boys Entries'!D3:D40, 'Under 11 Boys Entries'!B3:B40)</f>
        <v>Carrington</v>
      </c>
      <c r="D6" s="2" t="str">
        <f>LOOKUP(E6, 'Under 11 Boys Entries'!D3:D40, 'Under 11 Boys Entries'!C3:C40)</f>
        <v>East Cheshire</v>
      </c>
      <c r="E6" s="2">
        <v>409</v>
      </c>
      <c r="F6" s="3">
        <v>7.3</v>
      </c>
    </row>
    <row r="7" spans="1:6" x14ac:dyDescent="0.25">
      <c r="A7" s="2">
        <v>6</v>
      </c>
      <c r="B7" s="2" t="s">
        <v>72</v>
      </c>
      <c r="C7" s="2" t="s">
        <v>290</v>
      </c>
      <c r="D7" s="2" t="s">
        <v>24</v>
      </c>
      <c r="E7" s="2">
        <v>394</v>
      </c>
      <c r="F7" s="3">
        <v>7.33</v>
      </c>
    </row>
    <row r="8" spans="1:6" x14ac:dyDescent="0.25">
      <c r="A8" s="2">
        <v>7</v>
      </c>
      <c r="B8" s="2" t="str">
        <f>LOOKUP(E8, 'Under 11 Boys Entries'!D3:D50, 'Under 11 Boys Entries'!A3:A50)</f>
        <v>Jack</v>
      </c>
      <c r="C8" s="2" t="str">
        <f>LOOKUP(E8, 'Under 11 Boys Entries'!D3:D40, 'Under 11 Boys Entries'!B3:B40)</f>
        <v>Batten</v>
      </c>
      <c r="D8" s="2" t="str">
        <f>LOOKUP(E8, 'Under 11 Boys Entries'!D3:D40, 'Under 11 Boys Entries'!C3:C40)</f>
        <v>Sale Harriers</v>
      </c>
      <c r="E8" s="2">
        <v>430</v>
      </c>
      <c r="F8" s="3">
        <v>7.35</v>
      </c>
    </row>
    <row r="9" spans="1:6" x14ac:dyDescent="0.25">
      <c r="A9" s="2">
        <v>8</v>
      </c>
      <c r="B9" s="2" t="str">
        <f>LOOKUP(E9, 'Under 11 Boys Entries'!D3:D50, 'Under 11 Boys Entries'!A3:A50)</f>
        <v>George</v>
      </c>
      <c r="C9" s="2" t="str">
        <f>LOOKUP(E9, 'Under 11 Boys Entries'!D3:D40, 'Under 11 Boys Entries'!B3:B40)</f>
        <v>Noble</v>
      </c>
      <c r="D9" s="2" t="str">
        <f>LOOKUP(E9, 'Under 11 Boys Entries'!D3:D40, 'Under 11 Boys Entries'!C3:C40)</f>
        <v>Sale Harriers</v>
      </c>
      <c r="E9" s="2">
        <v>411</v>
      </c>
      <c r="F9" s="3">
        <v>7.38</v>
      </c>
    </row>
    <row r="10" spans="1:6" x14ac:dyDescent="0.25">
      <c r="A10" s="2">
        <v>9</v>
      </c>
      <c r="B10" s="2" t="s">
        <v>154</v>
      </c>
      <c r="C10" s="2" t="str">
        <f>LOOKUP(E10, 'Under 11 Boys Entries'!D3:D40, 'Under 11 Boys Entries'!B3:B40)</f>
        <v>McGraw</v>
      </c>
      <c r="D10" s="2" t="str">
        <f>LOOKUP(E10, 'Under 11 Boys Entries'!D3:D40, 'Under 11 Boys Entries'!C3:C40)</f>
        <v>East Cheshire</v>
      </c>
      <c r="E10" s="2">
        <v>405</v>
      </c>
      <c r="F10" s="3">
        <v>7.44</v>
      </c>
    </row>
    <row r="11" spans="1:6" x14ac:dyDescent="0.25">
      <c r="A11" s="2">
        <v>10</v>
      </c>
      <c r="B11" s="2" t="str">
        <f>LOOKUP(E11, 'Under 11 Boys Entries'!D3:D50, 'Under 11 Boys Entries'!A3:A50)</f>
        <v>Alexander</v>
      </c>
      <c r="C11" s="2" t="str">
        <f>LOOKUP(E11, 'Under 11 Boys Entries'!D3:D40, 'Under 11 Boys Entries'!B3:B40)</f>
        <v>Grierson</v>
      </c>
      <c r="D11" s="2" t="str">
        <f>LOOKUP(E11, 'Under 11 Boys Entries'!D3:D40, 'Under 11 Boys Entries'!C3:C40)</f>
        <v>Altrincham</v>
      </c>
      <c r="E11" s="2">
        <v>417</v>
      </c>
      <c r="F11" s="3">
        <v>7.5</v>
      </c>
    </row>
    <row r="12" spans="1:6" x14ac:dyDescent="0.25">
      <c r="A12" s="2">
        <v>11</v>
      </c>
      <c r="B12" s="2" t="str">
        <f>LOOKUP(E12, 'Under 11 Boys Entries'!D3:D50, 'Under 11 Boys Entries'!A3:A50)</f>
        <v>Jai</v>
      </c>
      <c r="C12" s="2" t="str">
        <f>LOOKUP(E12, 'Under 11 Boys Entries'!D3:D40, 'Under 11 Boys Entries'!B3:B40)</f>
        <v>Baichoo</v>
      </c>
      <c r="D12" s="2" t="str">
        <f>LOOKUP(E12, 'Under 11 Boys Entries'!D3:D40, 'Under 11 Boys Entries'!C3:C40)</f>
        <v>Bury</v>
      </c>
      <c r="E12" s="2">
        <v>420</v>
      </c>
      <c r="F12" s="3">
        <v>7.5</v>
      </c>
    </row>
    <row r="13" spans="1:6" x14ac:dyDescent="0.25">
      <c r="A13" s="2">
        <v>12</v>
      </c>
      <c r="B13" s="2" t="str">
        <f ca="1">LOOKUP(E13, 'Under 11 Boys Entries'!D3:D50, 'Under 11 Boys Entries'!A3:A40)</f>
        <v>Tom</v>
      </c>
      <c r="C13" s="2" t="s">
        <v>236</v>
      </c>
      <c r="D13" s="2" t="s">
        <v>305</v>
      </c>
      <c r="E13" s="2">
        <v>440</v>
      </c>
      <c r="F13" s="3">
        <v>7.51</v>
      </c>
    </row>
    <row r="14" spans="1:6" x14ac:dyDescent="0.25">
      <c r="A14" s="2">
        <v>13</v>
      </c>
      <c r="B14" s="2" t="str">
        <f>LOOKUP(E14, 'Under 11 Boys Entries'!D3:D50, 'Under 11 Boys Entries'!A3:A50)</f>
        <v xml:space="preserve">Harry </v>
      </c>
      <c r="C14" s="2" t="str">
        <f>LOOKUP(E14, 'Under 11 Boys Entries'!D3:D40, 'Under 11 Boys Entries'!B3:B40)</f>
        <v>Peacocke</v>
      </c>
      <c r="D14" s="2" t="str">
        <f>LOOKUP(E14, 'Under 11 Boys Entries'!D3:D40, 'Under 11 Boys Entries'!C3:C40)</f>
        <v>Rochdale</v>
      </c>
      <c r="E14" s="2">
        <v>402</v>
      </c>
      <c r="F14" s="3">
        <v>7.57</v>
      </c>
    </row>
    <row r="15" spans="1:6" x14ac:dyDescent="0.25">
      <c r="A15" s="2">
        <v>14</v>
      </c>
      <c r="B15" s="2" t="str">
        <f>LOOKUP(E15, 'Under 11 Boys Entries'!D3:D50, 'Under 11 Boys Entries'!A3:A50)</f>
        <v>Thomas</v>
      </c>
      <c r="C15" s="2" t="str">
        <f>LOOKUP(E15, 'Under 11 Boys Entries'!D3:D40, 'Under 11 Boys Entries'!B3:B40)</f>
        <v>Gerrard</v>
      </c>
      <c r="D15" s="2" t="str">
        <f>LOOKUP(E15, 'Under 11 Boys Entries'!D3:D40, 'Under 11 Boys Entries'!C3:C40)</f>
        <v>Rochdale</v>
      </c>
      <c r="E15" s="2">
        <v>424</v>
      </c>
      <c r="F15" s="3">
        <v>7.58</v>
      </c>
    </row>
    <row r="16" spans="1:6" x14ac:dyDescent="0.25">
      <c r="A16" s="2">
        <v>15</v>
      </c>
      <c r="B16" s="2" t="str">
        <f>LOOKUP(E16, 'Under 11 Boys Entries'!D3:D50, 'Under 11 Boys Entries'!A3:A50)</f>
        <v>Will</v>
      </c>
      <c r="C16" s="2" t="str">
        <f>LOOKUP(E16, 'Under 11 Boys Entries'!D3:D40, 'Under 11 Boys Entries'!B3:B40)</f>
        <v>Roberts</v>
      </c>
      <c r="D16" s="2" t="str">
        <f>LOOKUP(E16, 'Under 11 Boys Entries'!D3:D40, 'Under 11 Boys Entries'!C3:C40)</f>
        <v>Macclesfield</v>
      </c>
      <c r="E16" s="2">
        <v>413</v>
      </c>
      <c r="F16" s="3">
        <v>8</v>
      </c>
    </row>
    <row r="17" spans="1:6" x14ac:dyDescent="0.25">
      <c r="A17" s="2">
        <v>16</v>
      </c>
      <c r="B17" s="2" t="str">
        <f>LOOKUP(E17, 'Under 11 Boys Entries'!D3:D50, 'Under 11 Boys Entries'!A3:A50)</f>
        <v>Cillian</v>
      </c>
      <c r="C17" s="2" t="str">
        <f>LOOKUP(E17, 'Under 11 Boys Entries'!D3:D40, 'Under 11 Boys Entries'!B3:B40)</f>
        <v>Mulcahy</v>
      </c>
      <c r="D17" s="2" t="str">
        <f>LOOKUP(E17, 'Under 11 Boys Entries'!D3:D40, 'Under 11 Boys Entries'!C3:C40)</f>
        <v>East Cheshire</v>
      </c>
      <c r="E17" s="2">
        <v>418</v>
      </c>
      <c r="F17" s="3">
        <v>8.02</v>
      </c>
    </row>
    <row r="18" spans="1:6" x14ac:dyDescent="0.25">
      <c r="A18" s="2">
        <v>17</v>
      </c>
      <c r="B18" s="2" t="str">
        <f>LOOKUP(E18, 'Under 11 Boys Entries'!D3:D50, 'Under 11 Boys Entries'!A3:A50)</f>
        <v>Finlay</v>
      </c>
      <c r="C18" s="2" t="str">
        <f>LOOKUP(E18, 'Under 11 Boys Entries'!D3:D40, 'Under 11 Boys Entries'!B3:B40)</f>
        <v>Pettie</v>
      </c>
      <c r="D18" s="2" t="str">
        <f>LOOKUP(E18, 'Under 11 Boys Entries'!D3:D40, 'Under 11 Boys Entries'!C3:C40)</f>
        <v>Macclesfield</v>
      </c>
      <c r="E18" s="2">
        <v>416</v>
      </c>
      <c r="F18" s="3">
        <v>8.06</v>
      </c>
    </row>
    <row r="19" spans="1:6" x14ac:dyDescent="0.25">
      <c r="A19" s="2">
        <v>18</v>
      </c>
      <c r="B19" s="2" t="str">
        <f>LOOKUP(E19, 'Under 11 Boys Entries'!D3:D50, 'Under 11 Boys Entries'!A3:A50)</f>
        <v>Joel</v>
      </c>
      <c r="C19" s="2" t="str">
        <f>LOOKUP(E19, 'Under 11 Boys Entries'!D3:D40, 'Under 11 Boys Entries'!B3:B40)</f>
        <v>Bowers</v>
      </c>
      <c r="D19" s="2" t="str">
        <f>LOOKUP(E19, 'Under 11 Boys Entries'!D3:D40, 'Under 11 Boys Entries'!C3:C40)</f>
        <v>East Cheshire</v>
      </c>
      <c r="E19" s="2">
        <v>427</v>
      </c>
      <c r="F19" s="3">
        <v>8.1</v>
      </c>
    </row>
    <row r="20" spans="1:6" x14ac:dyDescent="0.25">
      <c r="A20" s="2">
        <v>19</v>
      </c>
      <c r="B20" s="2" t="str">
        <f>LOOKUP(E20, 'Under 11 Boys Entries'!D3:D50, 'Under 11 Boys Entries'!A3:A50)</f>
        <v>Jacob</v>
      </c>
      <c r="C20" s="2" t="str">
        <f>LOOKUP(E20, 'Under 11 Boys Entries'!D3:D40, 'Under 11 Boys Entries'!B3:B40)</f>
        <v>Cox</v>
      </c>
      <c r="D20" s="2" t="str">
        <f>LOOKUP(E20, 'Under 11 Boys Entries'!D3:D40, 'Under 11 Boys Entries'!C3:C40)</f>
        <v>Warrington</v>
      </c>
      <c r="E20" s="2">
        <v>433</v>
      </c>
      <c r="F20" s="3">
        <v>8.15</v>
      </c>
    </row>
    <row r="21" spans="1:6" x14ac:dyDescent="0.25">
      <c r="A21" s="2">
        <v>20</v>
      </c>
      <c r="B21" s="2" t="s">
        <v>291</v>
      </c>
      <c r="C21" s="2" t="s">
        <v>292</v>
      </c>
      <c r="D21" s="2" t="s">
        <v>24</v>
      </c>
      <c r="E21" s="2">
        <v>395</v>
      </c>
      <c r="F21" s="3">
        <v>8.1999999999999993</v>
      </c>
    </row>
    <row r="22" spans="1:6" x14ac:dyDescent="0.25">
      <c r="A22" s="2">
        <v>21</v>
      </c>
      <c r="B22" s="2" t="str">
        <f>LOOKUP(E22, 'Under 11 Boys Entries'!D3:D50, 'Under 11 Boys Entries'!A3:A50)</f>
        <v>Luie</v>
      </c>
      <c r="C22" s="2" t="str">
        <f>LOOKUP(E22, 'Under 11 Boys Entries'!D3:D40, 'Under 11 Boys Entries'!B3:B40)</f>
        <v>Mills</v>
      </c>
      <c r="D22" s="2" t="str">
        <f>LOOKUP(E22, 'Under 11 Boys Entries'!D3:D40, 'Under 11 Boys Entries'!C3:C40)</f>
        <v>Sale Harriers</v>
      </c>
      <c r="E22" s="2">
        <v>437</v>
      </c>
      <c r="F22" s="3">
        <v>8.2200000000000006</v>
      </c>
    </row>
    <row r="23" spans="1:6" x14ac:dyDescent="0.25">
      <c r="A23" s="2">
        <v>22</v>
      </c>
      <c r="B23" s="2" t="str">
        <f>LOOKUP(E23, 'Under 11 Boys Entries'!D3:D50, 'Under 11 Boys Entries'!A3:A50)</f>
        <v>Luke</v>
      </c>
      <c r="C23" s="2" t="str">
        <f>LOOKUP(E23, 'Under 11 Boys Entries'!D3:D40, 'Under 11 Boys Entries'!B3:B40)</f>
        <v>Kelly</v>
      </c>
      <c r="D23" s="2" t="str">
        <f>LOOKUP(E23, 'Under 11 Boys Entries'!D3:D40, 'Under 11 Boys Entries'!C3:C40)</f>
        <v>Sale Harriers</v>
      </c>
      <c r="E23" s="2">
        <v>431</v>
      </c>
      <c r="F23" s="3">
        <v>8.23</v>
      </c>
    </row>
    <row r="24" spans="1:6" x14ac:dyDescent="0.25">
      <c r="A24" s="2">
        <v>23</v>
      </c>
      <c r="B24" s="2" t="str">
        <f>LOOKUP(E24, 'Under 11 Boys Entries'!D3:D50, 'Under 11 Boys Entries'!A3:A50)</f>
        <v>Cole</v>
      </c>
      <c r="C24" s="2" t="str">
        <f>LOOKUP(E24, 'Under 11 Boys Entries'!D3:D40, 'Under 11 Boys Entries'!B3:B40)</f>
        <v>Wright</v>
      </c>
      <c r="D24" s="2" t="str">
        <f>LOOKUP(E24, 'Under 11 Boys Entries'!D3:D40, 'Under 11 Boys Entries'!C3:C40)</f>
        <v>East Cheshire</v>
      </c>
      <c r="E24" s="2">
        <v>408</v>
      </c>
      <c r="F24" s="2">
        <v>8.24</v>
      </c>
    </row>
    <row r="25" spans="1:6" x14ac:dyDescent="0.25">
      <c r="A25" s="2">
        <v>24</v>
      </c>
      <c r="B25" s="2" t="str">
        <f>LOOKUP(E25, 'Under 11 Boys Entries'!D3:D50, 'Under 11 Boys Entries'!A3:A50)</f>
        <v>Zak</v>
      </c>
      <c r="C25" s="2" t="str">
        <f>LOOKUP(E25, 'Under 11 Boys Entries'!D3:D40, 'Under 11 Boys Entries'!B3:B40)</f>
        <v>Chamun</v>
      </c>
      <c r="D25" s="2" t="str">
        <f>LOOKUP(E25, 'Under 11 Boys Entries'!D3:D40, 'Under 11 Boys Entries'!C3:C40)</f>
        <v>Warrington</v>
      </c>
      <c r="E25" s="2">
        <v>428</v>
      </c>
      <c r="F25" s="2">
        <v>8.2799999999999994</v>
      </c>
    </row>
    <row r="26" spans="1:6" x14ac:dyDescent="0.25">
      <c r="A26" s="2">
        <v>25</v>
      </c>
      <c r="B26" s="2" t="str">
        <f>LOOKUP(E26, 'Under 11 Boys Entries'!D3:D50, 'Under 11 Boys Entries'!A3:A50)</f>
        <v>Bradley</v>
      </c>
      <c r="C26" s="2" t="str">
        <f>LOOKUP(E26, 'Under 11 Boys Entries'!D3:D40, 'Under 11 Boys Entries'!B3:B40)</f>
        <v>Snape</v>
      </c>
      <c r="D26" s="2" t="str">
        <f>LOOKUP(E26, 'Under 11 Boys Entries'!D3:D40, 'Under 11 Boys Entries'!C3:C40)</f>
        <v>Macclesfield</v>
      </c>
      <c r="E26" s="2">
        <v>414</v>
      </c>
      <c r="F26" s="3">
        <v>8.3000000000000007</v>
      </c>
    </row>
    <row r="27" spans="1:6" x14ac:dyDescent="0.25">
      <c r="A27" s="2">
        <v>26</v>
      </c>
      <c r="B27" s="2" t="s">
        <v>161</v>
      </c>
      <c r="C27" s="2" t="str">
        <f>LOOKUP(E27, 'Under 11 Boys Entries'!D3:D40, 'Under 11 Boys Entries'!B3:B40)</f>
        <v>Graham</v>
      </c>
      <c r="D27" s="2" t="str">
        <f>LOOKUP(E27, 'Under 11 Boys Entries'!D3:D40, 'Under 11 Boys Entries'!C3:C40)</f>
        <v>Salford Harriers</v>
      </c>
      <c r="E27" s="2">
        <v>439</v>
      </c>
      <c r="F27" s="3">
        <v>8.31</v>
      </c>
    </row>
    <row r="28" spans="1:6" x14ac:dyDescent="0.25">
      <c r="A28" s="2">
        <v>27</v>
      </c>
      <c r="B28" s="2" t="str">
        <f>LOOKUP(E28, 'Under 11 Boys Entries'!D3:D40, 'Under 11 Boys Entries'!A3:A40)</f>
        <v>Finlay</v>
      </c>
      <c r="C28" s="2" t="str">
        <f>LOOKUP(E28, 'Under 11 Boys Entries'!D3:D40, 'Under 11 Boys Entries'!B3:B40)</f>
        <v>Collings</v>
      </c>
      <c r="D28" s="2" t="str">
        <f>LOOKUP(E28, 'Under 11 Boys Entries'!D3:D40, 'Under 11 Boys Entries'!C3:C40)</f>
        <v>Bury</v>
      </c>
      <c r="E28" s="2">
        <v>422</v>
      </c>
      <c r="F28" s="3">
        <v>8.32</v>
      </c>
    </row>
    <row r="29" spans="1:6" x14ac:dyDescent="0.25">
      <c r="A29" s="2">
        <v>28</v>
      </c>
      <c r="B29" s="2" t="str">
        <f>LOOKUP(E29, 'Under 11 Boys Entries'!D3:D40, 'Under 11 Boys Entries'!A3:A40)</f>
        <v>Oliver</v>
      </c>
      <c r="C29" s="2" t="str">
        <f>LOOKUP(E29, 'Under 11 Boys Entries'!D3:D40, 'Under 11 Boys Entries'!B3:B40)</f>
        <v>Booth</v>
      </c>
      <c r="D29" s="2" t="str">
        <f>LOOKUP(E29, 'Under 11 Boys Entries'!D3:D40, 'Under 11 Boys Entries'!C3:C40)</f>
        <v>Bury</v>
      </c>
      <c r="E29" s="2">
        <v>419</v>
      </c>
      <c r="F29" s="3">
        <v>8.33</v>
      </c>
    </row>
    <row r="30" spans="1:6" x14ac:dyDescent="0.25">
      <c r="A30" s="2">
        <v>29</v>
      </c>
      <c r="B30" s="2" t="s">
        <v>306</v>
      </c>
      <c r="C30" s="2" t="str">
        <f>LOOKUP(E30, 'Under 11 Boys Entries'!D3:D40, 'Under 11 Boys Entries'!B3:B40)</f>
        <v>Graham</v>
      </c>
      <c r="D30" s="2" t="str">
        <f>LOOKUP(E30, 'Under 11 Boys Entries'!D3:D40, 'Under 11 Boys Entries'!C3:C40)</f>
        <v>Salford Harriers</v>
      </c>
      <c r="E30" s="2">
        <v>438</v>
      </c>
      <c r="F30" s="3">
        <v>8.36</v>
      </c>
    </row>
    <row r="31" spans="1:6" x14ac:dyDescent="0.25">
      <c r="A31" s="2">
        <v>30</v>
      </c>
      <c r="B31" s="2" t="str">
        <f>LOOKUP(E31, 'Under 11 Boys Entries'!D3:D40, 'Under 11 Boys Entries'!A3:A40)</f>
        <v>Matthew</v>
      </c>
      <c r="C31" s="2" t="str">
        <f>LOOKUP(E31, 'Under 11 Boys Entries'!D3:D40, 'Under 11 Boys Entries'!B3:B40)</f>
        <v>Gardner</v>
      </c>
      <c r="D31" s="2" t="str">
        <f>LOOKUP(E31, 'Under 11 Boys Entries'!D3:D40, 'Under 11 Boys Entries'!C3:C40)</f>
        <v>Sale Harriers</v>
      </c>
      <c r="E31" s="2">
        <v>436</v>
      </c>
      <c r="F31" s="3">
        <v>8.3699999999999992</v>
      </c>
    </row>
    <row r="32" spans="1:6" x14ac:dyDescent="0.25">
      <c r="A32" s="2">
        <v>31</v>
      </c>
      <c r="B32" s="2" t="str">
        <f>LOOKUP(E32, 'Under 11 Boys Entries'!D3:D40, 'Under 11 Boys Entries'!A3:A40)</f>
        <v>Matthew</v>
      </c>
      <c r="C32" s="2" t="str">
        <f>LOOKUP(E32, 'Under 11 Boys Entries'!D3:D40, 'Under 11 Boys Entries'!B3:B40)</f>
        <v>Greenwood</v>
      </c>
      <c r="D32" s="2" t="str">
        <f>LOOKUP(E32, 'Under 11 Boys Entries'!D3:D40, 'Under 11 Boys Entries'!C3:C40)</f>
        <v>James Brindley Primary</v>
      </c>
      <c r="E32" s="2">
        <v>426</v>
      </c>
      <c r="F32" s="3">
        <v>8.4</v>
      </c>
    </row>
    <row r="33" spans="1:6" x14ac:dyDescent="0.25">
      <c r="A33" s="2">
        <v>32</v>
      </c>
      <c r="B33" s="2" t="s">
        <v>71</v>
      </c>
      <c r="C33" s="2" t="s">
        <v>241</v>
      </c>
      <c r="D33" s="2" t="s">
        <v>16</v>
      </c>
      <c r="E33" s="2">
        <v>442</v>
      </c>
      <c r="F33" s="3">
        <v>8.4700000000000006</v>
      </c>
    </row>
    <row r="34" spans="1:6" x14ac:dyDescent="0.25">
      <c r="A34" s="2">
        <v>33</v>
      </c>
      <c r="B34" s="2" t="str">
        <f>LOOKUP(E34, 'Under 11 Boys Entries'!D3:D40, 'Under 11 Boys Entries'!A3:A40)</f>
        <v>Joseph</v>
      </c>
      <c r="C34" s="2" t="str">
        <f>LOOKUP(E34, 'Under 11 Boys Entries'!D3:D40, 'Under 11 Boys Entries'!B3:B40)</f>
        <v>Cammish</v>
      </c>
      <c r="D34" s="2" t="str">
        <f>LOOKUP(E34, 'Under 11 Boys Entries'!D3:D40, 'Under 11 Boys Entries'!C3:C40)</f>
        <v>Salford Harriers</v>
      </c>
      <c r="E34" s="2">
        <v>401</v>
      </c>
      <c r="F34" s="3">
        <v>8.5299999999999994</v>
      </c>
    </row>
    <row r="35" spans="1:6" x14ac:dyDescent="0.25">
      <c r="A35" s="2">
        <v>34</v>
      </c>
      <c r="B35" s="2" t="str">
        <f>LOOKUP(E35, 'Under 11 Boys Entries'!D3:D40, 'Under 11 Boys Entries'!A3:A40)</f>
        <v>Zachary</v>
      </c>
      <c r="C35" s="2" t="str">
        <f>LOOKUP(E35, 'Under 11 Boys Entries'!D3:D40, 'Under 11 Boys Entries'!B3:B40)</f>
        <v>Conboy</v>
      </c>
      <c r="D35" s="2" t="str">
        <f>LOOKUP(E35, 'Under 11 Boys Entries'!D3:D40, 'Under 11 Boys Entries'!C3:C40)</f>
        <v>East Cheshire</v>
      </c>
      <c r="E35" s="2">
        <v>404</v>
      </c>
      <c r="F35" s="3">
        <v>8.57</v>
      </c>
    </row>
    <row r="36" spans="1:6" x14ac:dyDescent="0.25">
      <c r="A36" s="2">
        <v>35</v>
      </c>
      <c r="B36" s="2" t="str">
        <f>LOOKUP(E36, 'Under 11 Boys Entries'!D3:D40, 'Under 11 Boys Entries'!A3:A40)</f>
        <v>James</v>
      </c>
      <c r="C36" s="2" t="str">
        <f>LOOKUP(E36, 'Under 11 Boys Entries'!D3:D40, 'Under 11 Boys Entries'!B3:B40)</f>
        <v>Squirrell</v>
      </c>
      <c r="D36" s="2" t="str">
        <f>LOOKUP(E36, 'Under 11 Boys Entries'!D3:D40, 'Under 11 Boys Entries'!C3:C40)</f>
        <v>Rochdale</v>
      </c>
      <c r="E36" s="2">
        <v>425</v>
      </c>
      <c r="F36" s="3">
        <v>8.59</v>
      </c>
    </row>
    <row r="37" spans="1:6" x14ac:dyDescent="0.25">
      <c r="A37" s="2">
        <v>36</v>
      </c>
      <c r="B37" s="2" t="str">
        <f>LOOKUP(E37, 'Under 11 Boys Entries'!D3:D40, 'Under 11 Boys Entries'!A3:A40)</f>
        <v>Harrison</v>
      </c>
      <c r="C37" s="2" t="str">
        <f>LOOKUP(E37, 'Under 11 Boys Entries'!D3:D40, 'Under 11 Boys Entries'!B3:B40)</f>
        <v>Whittaker</v>
      </c>
      <c r="D37" s="2" t="str">
        <f>LOOKUP(E37, 'Under 11 Boys Entries'!D3:D40, 'Under 11 Boys Entries'!C3:C40)</f>
        <v>Rochdale</v>
      </c>
      <c r="E37" s="2">
        <v>403</v>
      </c>
      <c r="F37" s="3">
        <v>9</v>
      </c>
    </row>
    <row r="38" spans="1:6" x14ac:dyDescent="0.25">
      <c r="A38" s="2">
        <v>37</v>
      </c>
      <c r="B38" s="2" t="str">
        <f>LOOKUP(E38, 'Under 11 Boys Entries'!D3:D40, 'Under 11 Boys Entries'!A3:A40)</f>
        <v>Kieran</v>
      </c>
      <c r="C38" s="2" t="str">
        <f>LOOKUP(E38, 'Under 11 Boys Entries'!D3:D40, 'Under 11 Boys Entries'!B3:B40)</f>
        <v>Chadwick</v>
      </c>
      <c r="D38" s="2" t="str">
        <f>LOOKUP(E38, 'Under 11 Boys Entries'!D3:D40, 'Under 11 Boys Entries'!C3:C40)</f>
        <v>Bury</v>
      </c>
      <c r="E38" s="2">
        <v>421</v>
      </c>
      <c r="F38" s="3">
        <v>9.0299999999999994</v>
      </c>
    </row>
    <row r="39" spans="1:6" x14ac:dyDescent="0.25">
      <c r="A39" s="2">
        <v>38</v>
      </c>
      <c r="B39" s="2" t="s">
        <v>307</v>
      </c>
      <c r="C39" s="2" t="s">
        <v>239</v>
      </c>
      <c r="D39" s="2" t="s">
        <v>75</v>
      </c>
      <c r="E39" s="2">
        <v>441</v>
      </c>
      <c r="F39" s="3">
        <v>9.09</v>
      </c>
    </row>
    <row r="40" spans="1:6" x14ac:dyDescent="0.25">
      <c r="A40" s="2">
        <v>39</v>
      </c>
      <c r="B40" s="2" t="str">
        <f>LOOKUP(E40, 'Under 11 Boys Entries'!D3:D40, 'Under 11 Boys Entries'!A3:A40)</f>
        <v>Louie</v>
      </c>
      <c r="C40" s="2" t="str">
        <f>LOOKUP(E40, 'Under 11 Boys Entries'!D3:D40, 'Under 11 Boys Entries'!B3:B40)</f>
        <v>Storey-Grimshaw</v>
      </c>
      <c r="D40" s="2" t="str">
        <f>LOOKUP(E40, 'Under 11 Boys Entries'!D3:D40, 'Under 11 Boys Entries'!C3:C40)</f>
        <v>East Cheshire</v>
      </c>
      <c r="E40" s="2">
        <v>407</v>
      </c>
      <c r="F40" s="3">
        <v>9.15</v>
      </c>
    </row>
    <row r="41" spans="1:6" x14ac:dyDescent="0.25">
      <c r="A41" s="2">
        <v>40</v>
      </c>
      <c r="B41" s="2" t="s">
        <v>300</v>
      </c>
      <c r="C41" s="2" t="s">
        <v>301</v>
      </c>
      <c r="D41" s="2" t="s">
        <v>54</v>
      </c>
      <c r="E41" s="2">
        <v>396</v>
      </c>
      <c r="F41" s="3">
        <v>9.25</v>
      </c>
    </row>
    <row r="42" spans="1:6" x14ac:dyDescent="0.25">
      <c r="A42" s="2">
        <v>41</v>
      </c>
      <c r="B42" s="2" t="str">
        <f>LOOKUP(E42, 'Under 11 Boys Entries'!D3:D40, 'Under 11 Boys Entries'!A3:A40)</f>
        <v>Sam</v>
      </c>
      <c r="C42" s="2" t="str">
        <f>LOOKUP(E42, 'Under 11 Boys Entries'!D3:D40, 'Under 11 Boys Entries'!B3:B40)</f>
        <v>Bradley</v>
      </c>
      <c r="D42" s="2" t="str">
        <f>LOOKUP(E42, 'Under 11 Boys Entries'!D3:D40, 'Under 11 Boys Entries'!C3:C40)</f>
        <v>Macclesfield</v>
      </c>
      <c r="E42" s="2">
        <v>415</v>
      </c>
      <c r="F42" s="3">
        <v>9.26</v>
      </c>
    </row>
    <row r="43" spans="1:6" x14ac:dyDescent="0.25">
      <c r="A43" s="2"/>
      <c r="B43" s="2"/>
      <c r="C43" s="2"/>
      <c r="D43" s="2"/>
    </row>
    <row r="44" spans="1:6" x14ac:dyDescent="0.25">
      <c r="A44" s="2"/>
      <c r="B44" s="2"/>
      <c r="C44" s="2"/>
      <c r="D44" s="2"/>
    </row>
    <row r="45" spans="1:6" x14ac:dyDescent="0.25">
      <c r="A45" s="2"/>
      <c r="B45" s="2"/>
      <c r="C45" s="2"/>
      <c r="D45" s="2"/>
    </row>
    <row r="46" spans="1:6" x14ac:dyDescent="0.25">
      <c r="A46" s="2"/>
      <c r="B46" s="2"/>
      <c r="C46" s="2"/>
      <c r="D46" s="2"/>
    </row>
  </sheetData>
  <sortState ref="A2:E25">
    <sortCondition ref="A2:A25"/>
  </sortState>
  <pageMargins left="0.7" right="0.7" top="0.75" bottom="0.75" header="0.3" footer="0.3"/>
  <pageSetup paperSize="9" orientation="portrait" r:id="rId1"/>
  <headerFooter>
    <oddHeader xml:space="preserve">&amp;LEast Cheshire Harriers Open XC&amp;CUnder 11 Boys
&amp;R12th March 2017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49"/>
  <sheetViews>
    <sheetView view="pageLayout" topLeftCell="A28" zoomScaleNormal="100" workbookViewId="0">
      <selection activeCell="D24" sqref="D24"/>
    </sheetView>
  </sheetViews>
  <sheetFormatPr defaultColWidth="13.85546875" defaultRowHeight="15" x14ac:dyDescent="0.25"/>
  <cols>
    <col min="1" max="1" width="8.28515625" bestFit="1" customWidth="1"/>
    <col min="4" max="4" width="22.42578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 t="str">
        <f>LOOKUP(E2, 'Under 11 Girls entries'!D3:D40, 'Under 11 Girls entries'!A3:A40)</f>
        <v>Rebecca</v>
      </c>
      <c r="C2" s="2" t="str">
        <f>LOOKUP(E2, 'Under 11 Girls entries'!D3:D40, 'Under 11 Girls entries'!B3:B40)</f>
        <v>Dilworth</v>
      </c>
      <c r="D2" s="2" t="str">
        <f>LOOKUP(E2, 'Under 11 Girls entries'!D3:D40, 'Under 11 Girls entries'!C3:C40)</f>
        <v>Macclesfield</v>
      </c>
      <c r="E2" s="2">
        <v>387</v>
      </c>
      <c r="F2" s="3">
        <v>7.43</v>
      </c>
    </row>
    <row r="3" spans="1:6" x14ac:dyDescent="0.25">
      <c r="A3" s="2">
        <v>2</v>
      </c>
      <c r="B3" s="2" t="str">
        <f>LOOKUP(E3, 'Under 11 Girls entries'!D3:D40, 'Under 11 Girls entries'!A3:A40)</f>
        <v>Matilda</v>
      </c>
      <c r="C3" s="2" t="str">
        <f>LOOKUP(E3, 'Under 11 Girls entries'!D3:D40, 'Under 11 Girls entries'!B3:B40)</f>
        <v>Byrnes</v>
      </c>
      <c r="D3" s="2" t="str">
        <f>LOOKUP(E3, 'Under 11 Girls entries'!D3:D40, 'Under 11 Girls entries'!C3:C40)</f>
        <v>East Cheshire</v>
      </c>
      <c r="E3" s="2">
        <v>356</v>
      </c>
      <c r="F3" s="3">
        <v>7.48</v>
      </c>
    </row>
    <row r="4" spans="1:6" x14ac:dyDescent="0.25">
      <c r="A4" s="2">
        <v>3</v>
      </c>
      <c r="B4" s="2" t="str">
        <f>LOOKUP(E4, 'Under 11 Girls entries'!D3:D40, 'Under 11 Girls entries'!A3:A40)</f>
        <v>Madeline</v>
      </c>
      <c r="C4" s="2" t="str">
        <f>LOOKUP(E4, 'Under 11 Girls entries'!D3:D40, 'Under 11 Girls entries'!B3:B40)</f>
        <v>Stout</v>
      </c>
      <c r="D4" s="2" t="str">
        <f>LOOKUP(E4, 'Under 11 Girls entries'!D3:D40, 'Under 11 Girls entries'!C3:C40)</f>
        <v>East Cheshire</v>
      </c>
      <c r="E4" s="2">
        <v>355</v>
      </c>
      <c r="F4" s="3">
        <v>8</v>
      </c>
    </row>
    <row r="5" spans="1:6" x14ac:dyDescent="0.25">
      <c r="A5" s="2">
        <v>4</v>
      </c>
      <c r="B5" s="2" t="str">
        <f>LOOKUP(E5, 'Under 11 Girls entries'!D3:D40, 'Under 11 Girls entries'!A3:A40)</f>
        <v>Freya</v>
      </c>
      <c r="C5" s="2" t="str">
        <f>LOOKUP(E5, 'Under 11 Girls entries'!D3:D40, 'Under 11 Girls entries'!B3:B40)</f>
        <v>Murdoch</v>
      </c>
      <c r="D5" s="2" t="str">
        <f>LOOKUP(E5, 'Under 11 Girls entries'!D3:D40, 'Under 11 Girls entries'!C3:C40)</f>
        <v>Stockport</v>
      </c>
      <c r="E5" s="2">
        <v>352</v>
      </c>
      <c r="F5" s="3">
        <v>8.0399999999999991</v>
      </c>
    </row>
    <row r="6" spans="1:6" x14ac:dyDescent="0.25">
      <c r="A6" s="2">
        <v>5</v>
      </c>
      <c r="B6" s="2" t="str">
        <f>LOOKUP(E6, 'Under 11 Girls entries'!D3:D50, 'Under 11 Girls entries'!A3:A50)</f>
        <v>Elena</v>
      </c>
      <c r="C6" s="2" t="str">
        <f>LOOKUP(E6, 'Under 11 Girls entries'!D3:D50, 'Under 11 Girls entries'!B3:B50)</f>
        <v>Bartalotta</v>
      </c>
      <c r="D6" s="2" t="str">
        <f>LOOKUP(E6, 'Under 11 Girls entries'!D3:D50, 'Under 11 Girls entries'!C3:C50)</f>
        <v>Salford Harriers</v>
      </c>
      <c r="E6" s="2">
        <v>393</v>
      </c>
      <c r="F6" s="3">
        <v>8.07</v>
      </c>
    </row>
    <row r="7" spans="1:6" x14ac:dyDescent="0.25">
      <c r="A7" s="2">
        <v>6</v>
      </c>
      <c r="B7" s="2" t="str">
        <f>LOOKUP(E7, 'Under 11 Girls entries'!D3:D40, 'Under 11 Girls entries'!A3:A40)</f>
        <v>Sara</v>
      </c>
      <c r="C7" s="2" t="str">
        <f>LOOKUP(E7, 'Under 11 Girls entries'!D3:D40, 'Under 11 Girls entries'!B3:B40)</f>
        <v>Clough</v>
      </c>
      <c r="D7" s="2" t="str">
        <f>LOOKUP(E7, 'Under 11 Girls entries'!D3:D40, 'Under 11 Girls entries'!C3:C40)</f>
        <v>Sale Harriers</v>
      </c>
      <c r="E7" s="2">
        <v>370</v>
      </c>
      <c r="F7" s="3">
        <v>8.1</v>
      </c>
    </row>
    <row r="8" spans="1:6" x14ac:dyDescent="0.25">
      <c r="A8" s="2">
        <v>7</v>
      </c>
      <c r="B8" s="2" t="str">
        <f>LOOKUP(E8, 'Under 11 Girls entries'!D3:D40, 'Under 11 Girls entries'!A3:A40)</f>
        <v>Esme</v>
      </c>
      <c r="C8" s="2" t="str">
        <f>LOOKUP(E8, 'Under 11 Girls entries'!D3:D40, 'Under 11 Girls entries'!B3:B40)</f>
        <v>Pearson</v>
      </c>
      <c r="D8" s="2" t="str">
        <f>LOOKUP(E8, 'Under 11 Girls entries'!D3:D40, 'Under 11 Girls entries'!C3:C40)</f>
        <v>Altrincham</v>
      </c>
      <c r="E8" s="2">
        <v>362</v>
      </c>
      <c r="F8" s="3">
        <v>8.11</v>
      </c>
    </row>
    <row r="9" spans="1:6" x14ac:dyDescent="0.25">
      <c r="A9" s="2">
        <v>8</v>
      </c>
      <c r="B9" s="2" t="str">
        <f>LOOKUP(E9, 'Under 11 Girls entries'!D3:D40, 'Under 11 Girls entries'!A3:A40)</f>
        <v>Ava</v>
      </c>
      <c r="C9" s="2" t="str">
        <f>LOOKUP(E9, 'Under 11 Girls entries'!D3:D40, 'Under 11 Girls entries'!B3:B40)</f>
        <v>Clough</v>
      </c>
      <c r="D9" s="2" t="str">
        <f>LOOKUP(E9, 'Under 11 Girls entries'!D3:D40, 'Under 11 Girls entries'!C3:C40)</f>
        <v>Sale Harriers</v>
      </c>
      <c r="E9" s="2">
        <v>371</v>
      </c>
      <c r="F9" s="3">
        <v>8.1199999999999992</v>
      </c>
    </row>
    <row r="10" spans="1:6" x14ac:dyDescent="0.25">
      <c r="A10" s="2">
        <v>9</v>
      </c>
      <c r="B10" s="2" t="str">
        <f>LOOKUP(E10, 'Under 9 Girls entries'!D3:D40, 'Under 9 Girls entries'!A3:A40)</f>
        <v>Aine</v>
      </c>
      <c r="C10" s="2" t="str">
        <f>LOOKUP(E10, 'Under 11 Girls entries'!D3:D40, 'Under 11 Girls entries'!B3:B40)</f>
        <v>Wormald</v>
      </c>
      <c r="D10" s="2" t="str">
        <f>LOOKUP(E10, 'Under 11 Girls entries'!D3:D40, 'Under 11 Girls entries'!C3:C40)</f>
        <v>Warrington</v>
      </c>
      <c r="E10" s="2">
        <v>382</v>
      </c>
      <c r="F10" s="3">
        <v>8.18</v>
      </c>
    </row>
    <row r="11" spans="1:6" x14ac:dyDescent="0.25">
      <c r="A11" s="2">
        <v>10</v>
      </c>
      <c r="B11" s="2" t="s">
        <v>138</v>
      </c>
      <c r="C11" s="2" t="str">
        <f>LOOKUP(E11, 'Under 11 Girls entries'!D3:D50, 'Under 11 Girls entries'!B3:B50)</f>
        <v>Bygrave</v>
      </c>
      <c r="D11" s="2" t="str">
        <f>LOOKUP(E11, 'Under 11 Girls entries'!D4:D50, 'Under 11 Girls entries'!C4:C50)</f>
        <v>Sale Harriers</v>
      </c>
      <c r="E11" s="2">
        <v>390</v>
      </c>
      <c r="F11" s="3">
        <v>8.19</v>
      </c>
    </row>
    <row r="12" spans="1:6" x14ac:dyDescent="0.25">
      <c r="A12" s="2">
        <v>11</v>
      </c>
      <c r="B12" s="2" t="str">
        <f>LOOKUP(E12, 'Under 11 Girls entries'!D3:D40, 'Under 11 Girls entries'!A3:A40)</f>
        <v>Holly</v>
      </c>
      <c r="C12" s="2" t="str">
        <f>LOOKUP(E12, 'Under 11 Girls entries'!D3:D40, 'Under 11 Girls entries'!B3:B40)</f>
        <v>Newton</v>
      </c>
      <c r="D12" s="2" t="str">
        <f>LOOKUP(E12, 'Under 11 Girls entries'!D3:D40, 'Under 11 Girls entries'!C3:C40)</f>
        <v>Altrincham</v>
      </c>
      <c r="E12" s="2">
        <v>360</v>
      </c>
      <c r="F12" s="3">
        <v>8.1999999999999993</v>
      </c>
    </row>
    <row r="13" spans="1:6" x14ac:dyDescent="0.25">
      <c r="A13" s="2">
        <v>12</v>
      </c>
      <c r="B13" s="2" t="str">
        <f>LOOKUP(E13, 'Under 11 Girls entries'!D3:D50, 'Under 11 Girls entries'!A3:A50)</f>
        <v>Saffron</v>
      </c>
      <c r="C13" s="2" t="str">
        <f>LOOKUP(E13, 'Under 11 Girls entries'!D3:D50, 'Under 11 Girls entries'!B3:B50)</f>
        <v>Meade</v>
      </c>
      <c r="D13" s="2" t="str">
        <f>LOOKUP(E13, 'Under 11 Girls entries'!D3:D50, 'Under 11 Girls entries'!C3:C50)</f>
        <v>Stockport</v>
      </c>
      <c r="E13" s="2">
        <v>391</v>
      </c>
      <c r="F13" s="3">
        <v>8.2100000000000009</v>
      </c>
    </row>
    <row r="14" spans="1:6" x14ac:dyDescent="0.25">
      <c r="A14" s="2">
        <v>13</v>
      </c>
      <c r="B14" s="2" t="str">
        <f>LOOKUP(E14, 'Under 11 Girls entries'!D3:D40, 'Under 11 Girls entries'!A3:A40)</f>
        <v>Millie</v>
      </c>
      <c r="C14" s="2" t="str">
        <f>LOOKUP(E14, 'Under 11 Girls entries'!D3:D40, 'Under 11 Girls entries'!B3:B40)</f>
        <v>Bayman</v>
      </c>
      <c r="D14" s="2" t="str">
        <f>LOOKUP(E14, 'Under 11 Girls entries'!D3:D40, 'Under 11 Girls entries'!C3:C40)</f>
        <v>Salford Harriers</v>
      </c>
      <c r="E14" s="2">
        <v>372</v>
      </c>
      <c r="F14" s="3">
        <v>8.2100000000000009</v>
      </c>
    </row>
    <row r="15" spans="1:6" x14ac:dyDescent="0.25">
      <c r="A15" s="2">
        <v>14</v>
      </c>
      <c r="B15" s="2" t="str">
        <f>LOOKUP(E15, 'Under 11 Girls entries'!D3:D50, 'Under 11 Girls entries'!A3:A50)</f>
        <v>Iris</v>
      </c>
      <c r="C15" s="2" t="str">
        <f>LOOKUP(E15, 'Under 11 Girls entries'!D3:D50, 'Under 11 Girls entries'!B3:B50)</f>
        <v>McCarron</v>
      </c>
      <c r="D15" s="2" t="str">
        <f>LOOKUP(E15, 'Under 11 Girls entries'!D3:D50, 'Under 11 Girls entries'!C3:C50)</f>
        <v>Sale Harriers</v>
      </c>
      <c r="E15" s="2">
        <v>445</v>
      </c>
      <c r="F15" s="3">
        <v>8.25</v>
      </c>
    </row>
    <row r="16" spans="1:6" x14ac:dyDescent="0.25">
      <c r="A16" s="2">
        <v>15</v>
      </c>
      <c r="B16" s="2" t="str">
        <f>LOOKUP(E16, 'Under 11 Girls entries'!D3:D40, 'Under 11 Girls entries'!A3:A40)</f>
        <v>Ellie</v>
      </c>
      <c r="C16" s="2" t="str">
        <f>LOOKUP(E16, 'Under 11 Girls entries'!D3:D40, 'Under 11 Girls entries'!B3:B40)</f>
        <v>Gildart</v>
      </c>
      <c r="D16" s="2" t="str">
        <f>LOOKUP(E16, 'Under 11 Girls entries'!D3:D40, 'Under 11 Girls entries'!C3:C40)</f>
        <v>Sale Harriers</v>
      </c>
      <c r="E16" s="2">
        <v>378</v>
      </c>
      <c r="F16" s="3">
        <v>8.2799999999999994</v>
      </c>
    </row>
    <row r="17" spans="1:6" x14ac:dyDescent="0.25">
      <c r="A17" s="2">
        <v>16</v>
      </c>
      <c r="B17" s="2" t="str">
        <f>LOOKUP(E17, 'Under 11 Girls entries'!D3:D50, 'Under 11 Girls entries'!A3:A50)</f>
        <v>Greta</v>
      </c>
      <c r="C17" s="2" t="str">
        <f>LOOKUP(E17, 'Under 11 Girls entries'!D3:D50, 'Under 11 Girls entries'!B3:B50)</f>
        <v>Brooks</v>
      </c>
      <c r="D17" s="2" t="str">
        <f>LOOKUP(E17, 'Under 11 Girls entries'!D3:D50, 'Under 11 Girls entries'!C3:C50)</f>
        <v>Sale Harriers</v>
      </c>
      <c r="E17" s="2">
        <v>389</v>
      </c>
      <c r="F17" s="3">
        <v>8.2899999999999991</v>
      </c>
    </row>
    <row r="18" spans="1:6" x14ac:dyDescent="0.25">
      <c r="A18" s="2">
        <v>17</v>
      </c>
      <c r="B18" s="2" t="str">
        <f>LOOKUP(E18, 'Under 11 Girls entries'!D3:D40, 'Under 11 Girls entries'!A3:A40)</f>
        <v>Elinor</v>
      </c>
      <c r="C18" s="2" t="str">
        <f>LOOKUP(E18, 'Under 11 Girls entries'!D3:D40, 'Under 11 Girls entries'!B3:B40)</f>
        <v>Claymore</v>
      </c>
      <c r="D18" s="2" t="str">
        <f>LOOKUP(E18, 'Under 11 Girls entries'!D3:D40, 'Under 11 Girls entries'!C3:C40)</f>
        <v>Sale Harriers</v>
      </c>
      <c r="E18" s="2">
        <v>385</v>
      </c>
      <c r="F18" s="3">
        <v>8.3000000000000007</v>
      </c>
    </row>
    <row r="19" spans="1:6" x14ac:dyDescent="0.25">
      <c r="A19" s="2">
        <v>18</v>
      </c>
      <c r="B19" s="2" t="str">
        <f>LOOKUP(E19, 'Under 11 Girls entries'!D3:D40, 'Under 11 Girls entries'!A3:A40)</f>
        <v>Leigha</v>
      </c>
      <c r="C19" s="2" t="str">
        <f>LOOKUP(E19, 'Under 11 Girls entries'!D3:D40, 'Under 11 Girls entries'!B3:B40)</f>
        <v>Manser</v>
      </c>
      <c r="D19" s="2" t="str">
        <f>LOOKUP(E19, 'Under 11 Girls entries'!D3:D40, 'Under 11 Girls entries'!C3:C40)</f>
        <v>East Cheshire</v>
      </c>
      <c r="E19" s="2">
        <v>359</v>
      </c>
      <c r="F19" s="3">
        <v>8.31</v>
      </c>
    </row>
    <row r="20" spans="1:6" x14ac:dyDescent="0.25">
      <c r="A20" s="2">
        <v>19</v>
      </c>
      <c r="B20" s="2" t="str">
        <f>LOOKUP(E20, 'Under 11 Girls entries'!D3:D40, 'Under 11 Girls entries'!A3:A40)</f>
        <v>Caitlin</v>
      </c>
      <c r="C20" s="2" t="str">
        <f>LOOKUP(E20, 'Under 11 Girls entries'!D3:D40, 'Under 11 Girls entries'!B3:B40)</f>
        <v>Swan</v>
      </c>
      <c r="D20" s="2" t="str">
        <f>LOOKUP(E20, 'Under 11 Girls entries'!D3:D40, 'Under 11 Girls entries'!C3:C40)</f>
        <v>Duke of Norfolk</v>
      </c>
      <c r="E20" s="2">
        <v>379</v>
      </c>
      <c r="F20" s="3">
        <v>8.34</v>
      </c>
    </row>
    <row r="21" spans="1:6" x14ac:dyDescent="0.25">
      <c r="A21" s="2">
        <v>20</v>
      </c>
      <c r="B21" s="2" t="str">
        <f>LOOKUP(E21, 'Under 11 Girls entries'!D3:D40, 'Under 11 Girls entries'!A3:A40)</f>
        <v>Amelia</v>
      </c>
      <c r="C21" s="2" t="str">
        <f>LOOKUP(E21, 'Under 11 Girls entries'!D3:D40, 'Under 11 Girls entries'!B3:B40)</f>
        <v>Smithers</v>
      </c>
      <c r="D21" s="2" t="str">
        <f>LOOKUP(E21, 'Under 11 Girls entries'!D3:D40, 'Under 11 Girls entries'!C3:C40)</f>
        <v>Warrington</v>
      </c>
      <c r="E21" s="2">
        <v>381</v>
      </c>
      <c r="F21" s="3">
        <v>8.36</v>
      </c>
    </row>
    <row r="22" spans="1:6" x14ac:dyDescent="0.25">
      <c r="A22" s="2">
        <v>21</v>
      </c>
      <c r="B22" s="2" t="str">
        <f>LOOKUP(E22, 'Under 11 Girls entries'!D3:D40, 'Under 11 Girls entries'!A3:A40)</f>
        <v>Leah</v>
      </c>
      <c r="C22" s="2" t="str">
        <f>LOOKUP(E22, 'Under 11 Girls entries'!D3:D40, 'Under 11 Girls entries'!B3:B40)</f>
        <v>Dolan-Chadwick</v>
      </c>
      <c r="D22" s="2" t="str">
        <f>LOOKUP(E22, 'Under 11 Girls entries'!D3:D40, 'Under 11 Girls entries'!C3:C40)</f>
        <v>Rochdale</v>
      </c>
      <c r="E22" s="2">
        <v>367</v>
      </c>
      <c r="F22" s="3">
        <v>8.3800000000000008</v>
      </c>
    </row>
    <row r="23" spans="1:6" x14ac:dyDescent="0.25">
      <c r="A23" s="2">
        <v>22</v>
      </c>
      <c r="B23" s="2" t="str">
        <f>LOOKUP(E23, 'Under 11 Girls entries'!D3:D40, 'Under 11 Girls entries'!A3:A40)</f>
        <v>Anjali</v>
      </c>
      <c r="C23" s="2" t="str">
        <f>LOOKUP(E23, 'Under 11 Girls entries'!D3:D40, 'Under 11 Girls entries'!B3:B40)</f>
        <v>Mistry</v>
      </c>
      <c r="D23" s="2" t="str">
        <f>LOOKUP(E23, 'Under 11 Girls entries'!D3:D40, 'Under 11 Girls entries'!C3:C40)</f>
        <v xml:space="preserve">James Brindley Primary </v>
      </c>
      <c r="E23" s="2">
        <v>374</v>
      </c>
      <c r="F23" s="3">
        <v>8.4</v>
      </c>
    </row>
    <row r="24" spans="1:6" x14ac:dyDescent="0.25">
      <c r="A24" s="2">
        <v>23</v>
      </c>
      <c r="B24" s="2" t="str">
        <f>LOOKUP(E24, 'Under 11 Girls entries'!D3:D40, 'Under 11 Girls entries'!A3:A40)</f>
        <v>Kate</v>
      </c>
      <c r="C24" s="2" t="str">
        <f>LOOKUP(E24, 'Under 11 Girls entries'!D3:D40, 'Under 11 Girls entries'!B3:B40)</f>
        <v>Fitzgerald</v>
      </c>
      <c r="D24" s="2" t="str">
        <f>LOOKUP(E24, 'Under 11 Girls entries'!D3:D40, 'Under 11 Girls entries'!C3:C40)</f>
        <v>Altrincham</v>
      </c>
      <c r="E24" s="2">
        <v>388</v>
      </c>
      <c r="F24" s="3">
        <v>8.41</v>
      </c>
    </row>
    <row r="25" spans="1:6" x14ac:dyDescent="0.25">
      <c r="A25" s="2">
        <v>24</v>
      </c>
      <c r="B25" s="2" t="str">
        <f>LOOKUP(E25, 'Under 11 Girls entries'!D3:D40, 'Under 11 Girls entries'!A3:A40)</f>
        <v>Emily</v>
      </c>
      <c r="C25" s="2" t="str">
        <f>LOOKUP(E25, 'Under 11 Girls entries'!D3:D40, 'Under 11 Girls entries'!B3:B40)</f>
        <v>Entwistle</v>
      </c>
      <c r="D25" s="2" t="str">
        <f>LOOKUP(E25, 'Under 11 Girls entries'!D3:D40, 'Under 11 Girls entries'!C3:C40)</f>
        <v>Warrington</v>
      </c>
      <c r="E25" s="2">
        <v>380</v>
      </c>
      <c r="F25" s="3">
        <v>8.42</v>
      </c>
    </row>
    <row r="26" spans="1:6" x14ac:dyDescent="0.25">
      <c r="A26" s="2">
        <v>25</v>
      </c>
      <c r="B26" s="2" t="str">
        <f>LOOKUP(E26, 'Under 11 Girls entries'!D3:D40, 'Under 11 Girls entries'!A3:A40)</f>
        <v>Imogen</v>
      </c>
      <c r="C26" s="2" t="str">
        <f>LOOKUP(E26, 'Under 11 Girls entries'!D3:D40, 'Under 11 Girls entries'!B3:B40)</f>
        <v>Gush</v>
      </c>
      <c r="D26" s="2" t="str">
        <f>LOOKUP(E26, 'Under 11 Girls entries'!D3:D40, 'Under 11 Girls entries'!C3:C40)</f>
        <v>East Cheshire</v>
      </c>
      <c r="E26" s="2">
        <v>384</v>
      </c>
      <c r="F26" s="3">
        <v>8.4600000000000009</v>
      </c>
    </row>
    <row r="27" spans="1:6" x14ac:dyDescent="0.25">
      <c r="A27" s="2">
        <v>26</v>
      </c>
      <c r="B27" s="2" t="str">
        <f>LOOKUP(E27, 'Under 11 Girls entries'!D3:D40, 'Under 11 Girls entries'!A3:A40)</f>
        <v>Marissa</v>
      </c>
      <c r="C27" s="2" t="str">
        <f>LOOKUP(E27, 'Under 11 Girls entries'!D3:D40, 'Under 11 Girls entries'!B3:B40)</f>
        <v>Caldwell</v>
      </c>
      <c r="D27" s="2" t="str">
        <f>LOOKUP(E27, 'Under 11 Girls entries'!D3:D40, 'Under 11 Girls entries'!C3:C40)</f>
        <v xml:space="preserve">James Brindley Primary </v>
      </c>
      <c r="E27" s="2">
        <v>373</v>
      </c>
      <c r="F27" s="3">
        <v>9</v>
      </c>
    </row>
    <row r="28" spans="1:6" x14ac:dyDescent="0.25">
      <c r="A28" s="2">
        <v>27</v>
      </c>
      <c r="B28" s="2" t="str">
        <f>LOOKUP(E28, 'Under 11 Girls entries'!D3:D40, 'Under 11 Girls entries'!A3:A40)</f>
        <v>Heidie</v>
      </c>
      <c r="C28" s="2" t="str">
        <f>LOOKUP(E28, 'Under 11 Girls entries'!D3:D40, 'Under 11 Girls entries'!B3:B40)</f>
        <v>Moore</v>
      </c>
      <c r="D28" s="2" t="str">
        <f>LOOKUP(E28, 'Under 11 Girls entries'!D3:D40, 'Under 11 Girls entries'!C3:C40)</f>
        <v>Salford Harriers</v>
      </c>
      <c r="E28" s="2">
        <v>383</v>
      </c>
      <c r="F28" s="3">
        <v>9.01</v>
      </c>
    </row>
    <row r="29" spans="1:6" x14ac:dyDescent="0.25">
      <c r="A29" s="2">
        <v>28</v>
      </c>
      <c r="B29" s="2" t="str">
        <f>LOOKUP(E29, 'Under 11 Girls entries'!D3:D40, 'Under 11 Girls entries'!A3:A40)</f>
        <v>Eva</v>
      </c>
      <c r="C29" s="2" t="str">
        <f>LOOKUP(E29, 'Under 11 Girls entries'!D3:D40, 'Under 11 Girls entries'!B3:B40)</f>
        <v>Bucknall</v>
      </c>
      <c r="D29" s="2" t="str">
        <f>LOOKUP(E29, 'Under 11 Girls entries'!D3:D40, 'Under 11 Girls entries'!C3:C40)</f>
        <v>Altrincham</v>
      </c>
      <c r="E29" s="2">
        <v>361</v>
      </c>
      <c r="F29" s="3">
        <v>9.02</v>
      </c>
    </row>
    <row r="30" spans="1:6" x14ac:dyDescent="0.25">
      <c r="A30" s="2">
        <v>29</v>
      </c>
      <c r="B30" s="2" t="str">
        <f>LOOKUP(E30, 'Under 11 Girls entries'!D3:D40, 'Under 11 Girls entries'!A3:A40)</f>
        <v>Rosa</v>
      </c>
      <c r="C30" s="2" t="str">
        <f>LOOKUP(E30, 'Under 11 Girls entries'!D3:D40, 'Under 11 Girls entries'!B3:B40)</f>
        <v>Murphy</v>
      </c>
      <c r="D30" s="2" t="str">
        <f>LOOKUP(E30, 'Under 11 Girls entries'!D3:D40, 'Under 11 Girls entries'!C3:C40)</f>
        <v>Bury</v>
      </c>
      <c r="E30" s="2">
        <v>365</v>
      </c>
      <c r="F30" s="3">
        <v>9.0399999999999991</v>
      </c>
    </row>
    <row r="31" spans="1:6" x14ac:dyDescent="0.25">
      <c r="A31" s="2">
        <v>30</v>
      </c>
      <c r="B31" s="2" t="str">
        <f>LOOKUP(E31, 'Under 11 Girls entries'!D3:D40, 'Under 11 Girls entries'!A3:A40)</f>
        <v xml:space="preserve">Summer </v>
      </c>
      <c r="C31" s="2" t="str">
        <f>LOOKUP(E31, 'Under 11 Girls entries'!D3:D40, 'Under 11 Girls entries'!B3:B40)</f>
        <v>Whitfield</v>
      </c>
      <c r="D31" s="2" t="str">
        <f>LOOKUP(E31, 'Under 11 Girls entries'!D3:D40, 'Under 11 Girls entries'!C3:C40)</f>
        <v>Bury</v>
      </c>
      <c r="E31" s="2">
        <v>376</v>
      </c>
      <c r="F31" s="3">
        <v>9.11</v>
      </c>
    </row>
    <row r="32" spans="1:6" x14ac:dyDescent="0.25">
      <c r="A32" s="2">
        <v>31</v>
      </c>
      <c r="B32" s="2" t="str">
        <f>LOOKUP(E32, 'Under 11 Girls entries'!D3:D40, 'Under 11 Girls entries'!A3:A40)</f>
        <v>Leah</v>
      </c>
      <c r="C32" s="2" t="str">
        <f>LOOKUP(E32, 'Under 11 Girls entries'!D3:D40, 'Under 11 Girls entries'!B3:B40)</f>
        <v>Worsley</v>
      </c>
      <c r="D32" s="2" t="str">
        <f>LOOKUP(E32, 'Under 11 Girls entries'!D3:D40, 'Under 11 Girls entries'!C3:C40)</f>
        <v>Rochdale</v>
      </c>
      <c r="E32" s="2">
        <v>368</v>
      </c>
      <c r="F32" s="3">
        <v>9.16</v>
      </c>
    </row>
    <row r="33" spans="1:6" x14ac:dyDescent="0.25">
      <c r="A33" s="2">
        <v>32</v>
      </c>
      <c r="B33" s="2" t="str">
        <f>LOOKUP(E33, 'Under 11 Girls entries'!D3:D40, 'Under 11 Girls entries'!A3:A40)</f>
        <v>Maria</v>
      </c>
      <c r="C33" s="2" t="str">
        <f>LOOKUP(E33, 'Under 11 Girls entries'!D3:D40, 'Under 11 Girls entries'!B3:B40)</f>
        <v>Rooke</v>
      </c>
      <c r="D33" s="2" t="str">
        <f>LOOKUP(E33, 'Under 11 Girls entries'!D3:D40, 'Under 11 Girls entries'!C3:C40)</f>
        <v>East Cheshire</v>
      </c>
      <c r="E33" s="2">
        <v>351</v>
      </c>
      <c r="F33" s="3">
        <v>9.17</v>
      </c>
    </row>
    <row r="34" spans="1:6" x14ac:dyDescent="0.25">
      <c r="A34" s="2">
        <v>33</v>
      </c>
      <c r="B34" s="2" t="str">
        <f>LOOKUP(E34, 'Under 11 Girls entries'!D3:D40, 'Under 11 Girls entries'!A3:A40)</f>
        <v>Sophia</v>
      </c>
      <c r="C34" s="2" t="str">
        <f>LOOKUP(E34, 'Under 11 Girls entries'!D3:D40, 'Under 11 Girls entries'!B3:B40)</f>
        <v>Roiditis</v>
      </c>
      <c r="D34" s="2" t="str">
        <f>LOOKUP(E34, 'Under 11 Girls entries'!D3:D40, 'Under 11 Girls entries'!C3:C40)</f>
        <v xml:space="preserve">James Brindley Primary </v>
      </c>
      <c r="E34" s="2">
        <v>375</v>
      </c>
      <c r="F34" s="3">
        <v>9.2100000000000009</v>
      </c>
    </row>
    <row r="35" spans="1:6" x14ac:dyDescent="0.25">
      <c r="A35" s="2">
        <v>34</v>
      </c>
      <c r="B35" s="2" t="str">
        <f>LOOKUP(E35, 'Under 11 Girls entries'!D3:D50, 'Under 11 Girls entries'!A3:A50)</f>
        <v>Scarlett</v>
      </c>
      <c r="C35" s="2" t="str">
        <f>LOOKUP(E35, 'Under 11 Girls entries'!D3:D50, 'Under 11 Girls entries'!B3:B50)</f>
        <v>Cornwall</v>
      </c>
      <c r="D35" s="2" t="str">
        <f>LOOKUP(E35, 'Under 11 Girls entries'!D3:D50, 'Under 11 Girls entries'!C3:C50)</f>
        <v>East Cheshire</v>
      </c>
      <c r="E35" s="2">
        <v>444</v>
      </c>
      <c r="F35" s="3">
        <v>9.3000000000000007</v>
      </c>
    </row>
    <row r="36" spans="1:6" x14ac:dyDescent="0.25">
      <c r="A36" s="2">
        <v>35</v>
      </c>
      <c r="B36" s="2" t="str">
        <f>LOOKUP(E36, 'Under 11 Girls entries'!D3:D40, 'Under 11 Girls entries'!A3:A40)</f>
        <v>Isabella</v>
      </c>
      <c r="C36" s="2" t="str">
        <f>LOOKUP(E36, 'Under 11 Girls entries'!D3:D40, 'Under 11 Girls entries'!B3:B40)</f>
        <v>Evans-Slater</v>
      </c>
      <c r="D36" s="2" t="str">
        <f>LOOKUP(E36, 'Under 11 Girls entries'!D3:D40, 'Under 11 Girls entries'!C3:C40)</f>
        <v>East Cheshire</v>
      </c>
      <c r="E36" s="2">
        <v>357</v>
      </c>
      <c r="F36" s="3">
        <v>9.32</v>
      </c>
    </row>
    <row r="37" spans="1:6" x14ac:dyDescent="0.25">
      <c r="A37" s="2">
        <v>36</v>
      </c>
      <c r="B37" s="2" t="str">
        <f>LOOKUP(E37, 'Under 11 Girls entries'!D3:D50, 'Under 11 Girls entries'!A3:A50)</f>
        <v>Mia</v>
      </c>
      <c r="C37" s="2" t="str">
        <f>LOOKUP(E37, 'Under 11 Girls entries'!D3:D50, 'Under 11 Girls entries'!B3:B50)</f>
        <v>Rylance</v>
      </c>
      <c r="D37" s="2" t="str">
        <f>LOOKUP(E37, 'Under 11 Girls entries'!D3:D50, 'Under 11 Girls entries'!C3:C50)</f>
        <v>East Cheshire</v>
      </c>
      <c r="E37" s="2">
        <v>392</v>
      </c>
      <c r="F37" s="3">
        <v>9.44</v>
      </c>
    </row>
    <row r="38" spans="1:6" x14ac:dyDescent="0.25">
      <c r="A38" s="2">
        <v>37</v>
      </c>
      <c r="B38" s="2" t="str">
        <f>LOOKUP(E38, 'Under 11 Girls entries'!D3:D40, 'Under 11 Girls entries'!A3:A40)</f>
        <v>Lola</v>
      </c>
      <c r="C38" s="2" t="str">
        <f>LOOKUP(E38, 'Under 11 Girls entries'!D3:D40, 'Under 11 Girls entries'!B3:B40)</f>
        <v>Potts</v>
      </c>
      <c r="D38" s="2" t="str">
        <f>LOOKUP(E38, 'Under 11 Girls entries'!D3:D40, 'Under 11 Girls entries'!C3:C40)</f>
        <v>Bury</v>
      </c>
      <c r="E38" s="2">
        <v>364</v>
      </c>
      <c r="F38" s="3">
        <v>9.4700000000000006</v>
      </c>
    </row>
    <row r="39" spans="1:6" x14ac:dyDescent="0.25">
      <c r="A39" s="2">
        <v>38</v>
      </c>
      <c r="B39" s="2" t="str">
        <f>LOOKUP(E39, 'Under 11 Girls entries'!D3:D40, 'Under 11 Girls entries'!A3:A40)</f>
        <v>Sophia</v>
      </c>
      <c r="C39" s="2" t="str">
        <f>LOOKUP(E39, 'Under 11 Girls entries'!D3:D40, 'Under 11 Girls entries'!B3:B40)</f>
        <v>Kavanagh-Hay</v>
      </c>
      <c r="D39" s="2" t="str">
        <f>LOOKUP(E39, 'Under 11 Girls entries'!D3:D40, 'Under 11 Girls entries'!C3:C40)</f>
        <v>Rochdale</v>
      </c>
      <c r="E39" s="2">
        <v>386</v>
      </c>
      <c r="F39" s="3">
        <v>9.5</v>
      </c>
    </row>
    <row r="40" spans="1:6" x14ac:dyDescent="0.25">
      <c r="A40" s="2">
        <v>39</v>
      </c>
      <c r="B40" s="2" t="str">
        <f>LOOKUP(E40, 'Under 11 Girls entries'!D3:D50, 'Under 11 Girls entries'!A3:A50)</f>
        <v>Scarlett</v>
      </c>
      <c r="C40" s="2" t="str">
        <f>LOOKUP(E40, 'Under 11 Girls entries'!D3:D50, 'Under 11 Girls entries'!B3:B50)</f>
        <v>Hardy-Clarke</v>
      </c>
      <c r="D40" s="2" t="str">
        <f>LOOKUP(E40, 'Under 11 Girls entries'!D3:D50, 'Under 11 Girls entries'!C3:C50)</f>
        <v>East Cheshire</v>
      </c>
      <c r="E40" s="2">
        <v>446</v>
      </c>
      <c r="F40" s="3">
        <v>10.08</v>
      </c>
    </row>
    <row r="41" spans="1:6" x14ac:dyDescent="0.25">
      <c r="A41" s="2">
        <v>40</v>
      </c>
      <c r="B41" s="2" t="str">
        <f>LOOKUP(E41, 'Under 11 Girls entries'!D3:D50, 'Under 11 Girls entries'!A3:A50)</f>
        <v>Evie</v>
      </c>
      <c r="C41" s="2" t="str">
        <f>LOOKUP(E41, 'Under 11 Girls entries'!D3:D50, 'Under 11 Girls entries'!B3:B50)</f>
        <v>Spooner</v>
      </c>
      <c r="D41" s="2" t="str">
        <f>LOOKUP(E41, 'Under 11 Girls entries'!D3:D50, 'Under 11 Girls entries'!C3:C50)</f>
        <v>East Cheshire</v>
      </c>
      <c r="E41" s="2">
        <v>448</v>
      </c>
      <c r="F41" s="3">
        <v>10.11</v>
      </c>
    </row>
    <row r="42" spans="1:6" x14ac:dyDescent="0.25">
      <c r="A42" s="2">
        <v>41</v>
      </c>
      <c r="B42" s="2" t="str">
        <f>LOOKUP(E42, 'Under 11 Girls entries'!D3:D40, 'Under 11 Girls entries'!A3:A40)</f>
        <v>Isla</v>
      </c>
      <c r="C42" s="2" t="str">
        <f>LOOKUP(E42, 'Under 11 Girls entries'!D3:D40, 'Under 11 Girls entries'!B3:B40)</f>
        <v>Pope</v>
      </c>
      <c r="D42" s="2" t="str">
        <f>LOOKUP(E42, 'Under 11 Girls entries'!D3:D40, 'Under 11 Girls entries'!C3:C40)</f>
        <v>East Cheshire</v>
      </c>
      <c r="E42" s="2">
        <v>369</v>
      </c>
      <c r="F42" s="3">
        <v>10.15</v>
      </c>
    </row>
    <row r="43" spans="1:6" x14ac:dyDescent="0.25">
      <c r="A43" s="2">
        <v>42</v>
      </c>
      <c r="B43" s="2" t="str">
        <f>LOOKUP(E43, 'Under 11 Girls entries'!D3:D40, 'Under 11 Girls entries'!A3:A40)</f>
        <v>Mia</v>
      </c>
      <c r="C43" s="2" t="str">
        <f>LOOKUP(E43, 'Under 11 Girls entries'!D3:D40, 'Under 11 Girls entries'!B3:B40)</f>
        <v>Ashton</v>
      </c>
      <c r="D43" s="2" t="str">
        <f>LOOKUP(E43, 'Under 11 Girls entries'!D3:D40, 'Under 11 Girls entries'!C3:C40)</f>
        <v>Rochdale</v>
      </c>
      <c r="E43" s="2">
        <v>353</v>
      </c>
      <c r="F43" s="3">
        <v>11.54</v>
      </c>
    </row>
    <row r="44" spans="1:6" x14ac:dyDescent="0.25">
      <c r="A44" s="2">
        <v>43</v>
      </c>
      <c r="B44" s="2" t="str">
        <f>LOOKUP(E44, 'Under 11 Girls entries'!D3:D40, 'Under 11 Girls entries'!A3:A40)</f>
        <v>Olivia</v>
      </c>
      <c r="C44" s="2" t="str">
        <f>LOOKUP(E44, 'Under 11 Girls entries'!D3:D40, 'Under 11 Girls entries'!B3:B40)</f>
        <v>Mayo</v>
      </c>
      <c r="D44" s="2" t="str">
        <f>LOOKUP(E44, 'Under 11 Girls entries'!D3:D40, 'Under 11 Girls entries'!C3:C40)</f>
        <v>Bury</v>
      </c>
      <c r="E44" s="2">
        <v>363</v>
      </c>
      <c r="F44" s="3">
        <v>12.05</v>
      </c>
    </row>
    <row r="45" spans="1:6" x14ac:dyDescent="0.25">
      <c r="A45" s="2">
        <v>44</v>
      </c>
      <c r="B45" s="2" t="str">
        <f>LOOKUP(E45, 'Under 11 Girls entries'!D3:D40, 'Under 11 Girls entries'!A3:A40)</f>
        <v>Evie</v>
      </c>
      <c r="C45" s="2" t="str">
        <f>LOOKUP(E45, 'Under 11 Girls entries'!D3:D40, 'Under 11 Girls entries'!B3:B40)</f>
        <v>Barnes</v>
      </c>
      <c r="D45" s="2" t="str">
        <f>LOOKUP(E45, 'Under 11 Girls entries'!D3:D40, 'Under 11 Girls entries'!C3:C40)</f>
        <v>Rochdale</v>
      </c>
      <c r="E45" s="2">
        <v>354</v>
      </c>
      <c r="F45" s="3">
        <v>14</v>
      </c>
    </row>
    <row r="46" spans="1:6" x14ac:dyDescent="0.25">
      <c r="A46" s="2"/>
      <c r="B46" s="2"/>
      <c r="C46" s="2"/>
      <c r="D46" s="2"/>
    </row>
    <row r="47" spans="1:6" x14ac:dyDescent="0.25">
      <c r="A47" s="2"/>
      <c r="B47" s="2"/>
      <c r="C47" s="2"/>
      <c r="D47" s="2"/>
    </row>
    <row r="48" spans="1:6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</sheetData>
  <sortState ref="A2:E42">
    <sortCondition ref="A2:A42"/>
  </sortState>
  <pageMargins left="0.7" right="0.7" top="0.75" bottom="0.75" header="0.3" footer="0.3"/>
  <pageSetup paperSize="9" orientation="portrait" r:id="rId1"/>
  <headerFooter>
    <oddHeader xml:space="preserve">&amp;LEast Cheshire Harriers Open XC&amp;CUnder 11 Girls
&amp;R12th March 2017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Under 9 Boys entries</vt:lpstr>
      <vt:lpstr>Under 9 Girls entries</vt:lpstr>
      <vt:lpstr>Under 11 Boys Entries</vt:lpstr>
      <vt:lpstr>Under 11 Girls entries</vt:lpstr>
      <vt:lpstr>Under 9 Boys Results</vt:lpstr>
      <vt:lpstr>Under 9 Girls Results</vt:lpstr>
      <vt:lpstr>Under 11 Boys Results</vt:lpstr>
      <vt:lpstr>Under 11 Girls 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wandr_000</dc:creator>
  <cp:lastModifiedBy>gavin browne</cp:lastModifiedBy>
  <cp:lastPrinted>2017-03-12T13:39:08Z</cp:lastPrinted>
  <dcterms:created xsi:type="dcterms:W3CDTF">2016-03-13T09:52:11Z</dcterms:created>
  <dcterms:modified xsi:type="dcterms:W3CDTF">2017-03-13T08:37:05Z</dcterms:modified>
</cp:coreProperties>
</file>